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1"/>
  </bookViews>
  <sheets>
    <sheet name="Sample" sheetId="1" r:id="rId1"/>
    <sheet name="年間集計" sheetId="2" r:id="rId2"/>
    <sheet name="月別集計" sheetId="3" r:id="rId3"/>
    <sheet name="ご利用方法" sheetId="4" r:id="rId4"/>
  </sheets>
  <definedNames>
    <definedName name="_xlnm._FilterDatabase" localSheetId="0" hidden="1">'Sample'!$B$6:$E$38</definedName>
    <definedName name="_xlnm._FilterDatabase" localSheetId="1" hidden="1">'年間集計'!$B$6:$E$72</definedName>
    <definedName name="_xlnm.Print_Area" localSheetId="0">'Sample'!$B$3:$AF$38</definedName>
    <definedName name="_xlnm.Print_Area" localSheetId="2">'月別集計'!$B$3:$AF$38</definedName>
    <definedName name="_xlnm.Print_Area" localSheetId="1">'年間集計'!$B$3:$AF$75</definedName>
  </definedNames>
  <calcPr fullCalcOnLoad="1"/>
</workbook>
</file>

<file path=xl/sharedStrings.xml><?xml version="1.0" encoding="utf-8"?>
<sst xmlns="http://schemas.openxmlformats.org/spreadsheetml/2006/main" count="164" uniqueCount="64">
  <si>
    <t>財務収支</t>
  </si>
  <si>
    <t>その他</t>
  </si>
  <si>
    <t>リース料</t>
  </si>
  <si>
    <t>仕入</t>
  </si>
  <si>
    <t>年</t>
  </si>
  <si>
    <t>月</t>
  </si>
  <si>
    <t>日</t>
  </si>
  <si>
    <t>曜日</t>
  </si>
  <si>
    <t>売上</t>
  </si>
  <si>
    <t>交通費</t>
  </si>
  <si>
    <t>会議費</t>
  </si>
  <si>
    <t>交際費</t>
  </si>
  <si>
    <t>家賃</t>
  </si>
  <si>
    <t>活動費</t>
  </si>
  <si>
    <t>物品購入</t>
  </si>
  <si>
    <t>人件費</t>
  </si>
  <si>
    <t>家賃等</t>
  </si>
  <si>
    <t>光熱費</t>
  </si>
  <si>
    <t>雑費</t>
  </si>
  <si>
    <t>雑収入</t>
  </si>
  <si>
    <t>借入金</t>
  </si>
  <si>
    <t>財務収支計</t>
  </si>
  <si>
    <t>営業収入</t>
  </si>
  <si>
    <t>営業支出</t>
  </si>
  <si>
    <t>残高</t>
  </si>
  <si>
    <t>営業収入計</t>
  </si>
  <si>
    <t>営業支出計</t>
  </si>
  <si>
    <t>現金
仕入</t>
  </si>
  <si>
    <t>買掛
支払</t>
  </si>
  <si>
    <t>現金
売上</t>
  </si>
  <si>
    <t>売掛
入金</t>
  </si>
  <si>
    <t>その他
活動費</t>
  </si>
  <si>
    <t>消耗品
費</t>
  </si>
  <si>
    <t>事務
用品費</t>
  </si>
  <si>
    <t>その他
購入</t>
  </si>
  <si>
    <t>福利
厚生費</t>
  </si>
  <si>
    <t>その他
家賃</t>
  </si>
  <si>
    <t>借入
収入</t>
  </si>
  <si>
    <t>借入
返済</t>
  </si>
  <si>
    <t>その他
収入</t>
  </si>
  <si>
    <t>合計</t>
  </si>
  <si>
    <t>定期代
交通費</t>
  </si>
  <si>
    <t>固定資産</t>
  </si>
  <si>
    <t>小額資産の購入</t>
  </si>
  <si>
    <t>主に事務用品の購入（消耗品と区別しなくても可）</t>
  </si>
  <si>
    <t>10万円以上かつ耐用年数１年以上の資産</t>
  </si>
  <si>
    <t>飲食代（個人は全額経費。法人は損金算入限度あり）</t>
  </si>
  <si>
    <t>打合せのための飲食代含む</t>
  </si>
  <si>
    <t>金額少なければ雑費に含めても可</t>
  </si>
  <si>
    <t>福利厚生目的の支出全般</t>
  </si>
  <si>
    <t>給与
社保</t>
  </si>
  <si>
    <t>S</t>
  </si>
  <si>
    <t>慶弔費等他の項目に含まれない経費</t>
  </si>
  <si>
    <t>前期末残高</t>
  </si>
  <si>
    <t>当月末残高</t>
  </si>
  <si>
    <t>普通預金</t>
  </si>
  <si>
    <t>現金</t>
  </si>
  <si>
    <t>【現預金残高内訳】</t>
  </si>
  <si>
    <t>現預金差額</t>
  </si>
  <si>
    <t>カード決済含む</t>
  </si>
  <si>
    <t>カード未決済</t>
  </si>
  <si>
    <t>ご利用方法</t>
  </si>
  <si>
    <t>1.まずシート右上の開始残高を入力してください。</t>
  </si>
  <si>
    <t>2.集計方法には年間集計タイプと月別集計タイプがあります。お好みでご利用ください。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</si>
</sst>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"/>
    <numFmt numFmtId="177" formatCode="mmm\-yyyy"/>
    <numFmt numFmtId="178" formatCode="aaa"/>
    <numFmt numFmtId="179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8"/>
      <color indexed="63"/>
      <name val="ＭＳ Ｐゴシック"/>
      <family val="3"/>
    </font>
    <font>
      <sz val="8"/>
      <color indexed="23"/>
      <name val="ＭＳ Ｐゴシック"/>
      <family val="3"/>
    </font>
    <font>
      <sz val="8"/>
      <color indexed="9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9" fontId="2" fillId="33" borderId="0" xfId="0" applyNumberFormat="1" applyFont="1" applyFill="1" applyBorder="1" applyAlignment="1">
      <alignment horizontal="center" vertical="center" wrapText="1"/>
    </xf>
    <xf numFmtId="179" fontId="2" fillId="33" borderId="0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179" fontId="3" fillId="33" borderId="0" xfId="48" applyNumberFormat="1" applyFont="1" applyFill="1" applyBorder="1" applyAlignment="1">
      <alignment vertic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right" vertical="center"/>
    </xf>
    <xf numFmtId="38" fontId="2" fillId="33" borderId="16" xfId="48" applyFont="1" applyFill="1" applyBorder="1" applyAlignment="1">
      <alignment horizontal="right" vertical="center"/>
    </xf>
    <xf numFmtId="38" fontId="2" fillId="33" borderId="17" xfId="48" applyFont="1" applyFill="1" applyBorder="1" applyAlignment="1">
      <alignment horizontal="right" vertical="center"/>
    </xf>
    <xf numFmtId="38" fontId="2" fillId="33" borderId="18" xfId="48" applyFont="1" applyFill="1" applyBorder="1" applyAlignment="1">
      <alignment horizontal="right" vertical="center"/>
    </xf>
    <xf numFmtId="38" fontId="2" fillId="33" borderId="19" xfId="48" applyFont="1" applyFill="1" applyBorder="1" applyAlignment="1">
      <alignment horizontal="right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21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0" xfId="48" applyFont="1" applyFill="1" applyBorder="1" applyAlignment="1">
      <alignment vertical="center"/>
    </xf>
    <xf numFmtId="38" fontId="2" fillId="34" borderId="11" xfId="48" applyFont="1" applyFill="1" applyBorder="1" applyAlignment="1">
      <alignment horizontal="center" vertical="center" wrapText="1"/>
    </xf>
    <xf numFmtId="38" fontId="2" fillId="34" borderId="14" xfId="48" applyFont="1" applyFill="1" applyBorder="1" applyAlignment="1">
      <alignment horizontal="center" vertical="center" wrapText="1"/>
    </xf>
    <xf numFmtId="38" fontId="2" fillId="34" borderId="16" xfId="48" applyFont="1" applyFill="1" applyBorder="1" applyAlignment="1">
      <alignment horizontal="right" vertical="center"/>
    </xf>
    <xf numFmtId="38" fontId="2" fillId="34" borderId="19" xfId="48" applyFont="1" applyFill="1" applyBorder="1" applyAlignment="1">
      <alignment horizontal="right" vertical="center"/>
    </xf>
    <xf numFmtId="38" fontId="2" fillId="34" borderId="20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179" fontId="3" fillId="33" borderId="24" xfId="0" applyNumberFormat="1" applyFont="1" applyFill="1" applyBorder="1" applyAlignment="1">
      <alignment horizontal="center" vertical="center"/>
    </xf>
    <xf numFmtId="179" fontId="3" fillId="33" borderId="25" xfId="0" applyNumberFormat="1" applyFont="1" applyFill="1" applyBorder="1" applyAlignment="1">
      <alignment horizontal="center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4" borderId="27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38" fontId="2" fillId="33" borderId="33" xfId="48" applyFont="1" applyFill="1" applyBorder="1" applyAlignment="1">
      <alignment horizontal="right" vertical="center"/>
    </xf>
    <xf numFmtId="38" fontId="2" fillId="33" borderId="34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179" fontId="3" fillId="33" borderId="36" xfId="0" applyNumberFormat="1" applyFont="1" applyFill="1" applyBorder="1" applyAlignment="1">
      <alignment horizontal="center" vertical="center"/>
    </xf>
    <xf numFmtId="179" fontId="3" fillId="33" borderId="37" xfId="0" applyNumberFormat="1" applyFont="1" applyFill="1" applyBorder="1" applyAlignment="1">
      <alignment horizontal="center" vertical="center"/>
    </xf>
    <xf numFmtId="179" fontId="3" fillId="33" borderId="24" xfId="48" applyNumberFormat="1" applyFont="1" applyFill="1" applyBorder="1" applyAlignment="1">
      <alignment horizontal="center" vertical="center"/>
    </xf>
    <xf numFmtId="179" fontId="3" fillId="33" borderId="37" xfId="48" applyNumberFormat="1" applyFont="1" applyFill="1" applyBorder="1" applyAlignment="1">
      <alignment horizontal="center" vertical="center"/>
    </xf>
    <xf numFmtId="179" fontId="3" fillId="33" borderId="38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179" fontId="5" fillId="33" borderId="0" xfId="48" applyNumberFormat="1" applyFont="1" applyFill="1" applyBorder="1" applyAlignment="1">
      <alignment horizontal="center" vertical="top" wrapText="1"/>
    </xf>
    <xf numFmtId="179" fontId="5" fillId="33" borderId="0" xfId="0" applyNumberFormat="1" applyFont="1" applyFill="1" applyBorder="1" applyAlignment="1">
      <alignment horizontal="center" vertical="top" wrapText="1"/>
    </xf>
    <xf numFmtId="179" fontId="6" fillId="33" borderId="0" xfId="0" applyNumberFormat="1" applyFont="1" applyFill="1" applyBorder="1" applyAlignment="1">
      <alignment vertical="center"/>
    </xf>
    <xf numFmtId="38" fontId="2" fillId="35" borderId="45" xfId="48" applyFont="1" applyFill="1" applyBorder="1" applyAlignment="1">
      <alignment horizontal="right" vertical="center"/>
    </xf>
    <xf numFmtId="38" fontId="2" fillId="35" borderId="46" xfId="48" applyFont="1" applyFill="1" applyBorder="1" applyAlignment="1">
      <alignment horizontal="right" vertical="center"/>
    </xf>
    <xf numFmtId="38" fontId="2" fillId="35" borderId="47" xfId="48" applyFont="1" applyFill="1" applyBorder="1" applyAlignment="1">
      <alignment horizontal="right" vertical="center"/>
    </xf>
    <xf numFmtId="38" fontId="2" fillId="35" borderId="48" xfId="48" applyFont="1" applyFill="1" applyBorder="1" applyAlignment="1">
      <alignment horizontal="right" vertical="center"/>
    </xf>
    <xf numFmtId="179" fontId="7" fillId="33" borderId="49" xfId="0" applyNumberFormat="1" applyFont="1" applyFill="1" applyBorder="1" applyAlignment="1">
      <alignment horizontal="center" vertical="center"/>
    </xf>
    <xf numFmtId="179" fontId="7" fillId="33" borderId="50" xfId="48" applyNumberFormat="1" applyFont="1" applyFill="1" applyBorder="1" applyAlignment="1">
      <alignment horizontal="center" vertical="center"/>
    </xf>
    <xf numFmtId="38" fontId="4" fillId="33" borderId="51" xfId="48" applyFont="1" applyFill="1" applyBorder="1" applyAlignment="1">
      <alignment horizontal="right" vertical="center"/>
    </xf>
    <xf numFmtId="38" fontId="4" fillId="33" borderId="52" xfId="48" applyFont="1" applyFill="1" applyBorder="1" applyAlignment="1">
      <alignment horizontal="right" vertical="center"/>
    </xf>
    <xf numFmtId="38" fontId="4" fillId="33" borderId="53" xfId="48" applyFont="1" applyFill="1" applyBorder="1" applyAlignment="1">
      <alignment horizontal="right" vertical="center"/>
    </xf>
    <xf numFmtId="38" fontId="4" fillId="33" borderId="54" xfId="48" applyFont="1" applyFill="1" applyBorder="1" applyAlignment="1">
      <alignment horizontal="right" vertical="center"/>
    </xf>
    <xf numFmtId="38" fontId="6" fillId="36" borderId="55" xfId="48" applyFont="1" applyFill="1" applyBorder="1" applyAlignment="1">
      <alignment horizontal="center" vertical="center"/>
    </xf>
    <xf numFmtId="38" fontId="2" fillId="33" borderId="4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8" fillId="33" borderId="0" xfId="48" applyFont="1" applyFill="1" applyBorder="1" applyAlignment="1">
      <alignment vertical="center"/>
    </xf>
    <xf numFmtId="38" fontId="5" fillId="33" borderId="0" xfId="48" applyFont="1" applyFill="1" applyBorder="1" applyAlignment="1">
      <alignment horizontal="center" vertical="top" wrapText="1"/>
    </xf>
    <xf numFmtId="179" fontId="6" fillId="33" borderId="56" xfId="48" applyNumberFormat="1" applyFont="1" applyFill="1" applyBorder="1" applyAlignment="1">
      <alignment horizontal="center" vertical="center" wrapText="1"/>
    </xf>
    <xf numFmtId="179" fontId="6" fillId="33" borderId="57" xfId="48" applyNumberFormat="1" applyFont="1" applyFill="1" applyBorder="1" applyAlignment="1">
      <alignment horizontal="center" vertical="center" wrapText="1"/>
    </xf>
    <xf numFmtId="179" fontId="6" fillId="33" borderId="58" xfId="48" applyNumberFormat="1" applyFont="1" applyFill="1" applyBorder="1" applyAlignment="1">
      <alignment horizontal="center" vertical="center" wrapText="1"/>
    </xf>
    <xf numFmtId="179" fontId="3" fillId="33" borderId="59" xfId="48" applyNumberFormat="1" applyFont="1" applyFill="1" applyBorder="1" applyAlignment="1">
      <alignment vertical="center"/>
    </xf>
    <xf numFmtId="38" fontId="2" fillId="33" borderId="59" xfId="48" applyFont="1" applyFill="1" applyBorder="1" applyAlignment="1">
      <alignment vertical="center"/>
    </xf>
    <xf numFmtId="179" fontId="7" fillId="33" borderId="0" xfId="0" applyNumberFormat="1" applyFont="1" applyFill="1" applyBorder="1" applyAlignment="1">
      <alignment vertical="center"/>
    </xf>
    <xf numFmtId="179" fontId="7" fillId="33" borderId="0" xfId="48" applyNumberFormat="1" applyFont="1" applyFill="1" applyBorder="1" applyAlignment="1">
      <alignment vertical="center"/>
    </xf>
    <xf numFmtId="179" fontId="7" fillId="33" borderId="0" xfId="48" applyNumberFormat="1" applyFont="1" applyFill="1" applyBorder="1" applyAlignment="1">
      <alignment horizontal="center" vertical="center" wrapText="1"/>
    </xf>
    <xf numFmtId="179" fontId="7" fillId="33" borderId="0" xfId="48" applyNumberFormat="1" applyFont="1" applyFill="1" applyBorder="1" applyAlignment="1">
      <alignment horizontal="center" vertical="top" wrapText="1"/>
    </xf>
    <xf numFmtId="179" fontId="3" fillId="33" borderId="60" xfId="0" applyNumberFormat="1" applyFont="1" applyFill="1" applyBorder="1" applyAlignment="1">
      <alignment horizontal="center" vertical="center"/>
    </xf>
    <xf numFmtId="179" fontId="3" fillId="33" borderId="61" xfId="0" applyNumberFormat="1" applyFont="1" applyFill="1" applyBorder="1" applyAlignment="1">
      <alignment horizontal="center" vertical="center"/>
    </xf>
    <xf numFmtId="179" fontId="3" fillId="33" borderId="61" xfId="48" applyNumberFormat="1" applyFont="1" applyFill="1" applyBorder="1" applyAlignment="1">
      <alignment horizontal="center" vertical="center"/>
    </xf>
    <xf numFmtId="179" fontId="7" fillId="33" borderId="62" xfId="0" applyNumberFormat="1" applyFont="1" applyFill="1" applyBorder="1" applyAlignment="1">
      <alignment horizontal="center" vertical="center"/>
    </xf>
    <xf numFmtId="38" fontId="2" fillId="33" borderId="63" xfId="48" applyFont="1" applyFill="1" applyBorder="1" applyAlignment="1">
      <alignment horizontal="right" vertical="center"/>
    </xf>
    <xf numFmtId="38" fontId="2" fillId="33" borderId="64" xfId="48" applyFont="1" applyFill="1" applyBorder="1" applyAlignment="1">
      <alignment horizontal="right" vertical="center"/>
    </xf>
    <xf numFmtId="38" fontId="2" fillId="33" borderId="65" xfId="48" applyFont="1" applyFill="1" applyBorder="1" applyAlignment="1">
      <alignment horizontal="right" vertical="center"/>
    </xf>
    <xf numFmtId="38" fontId="2" fillId="35" borderId="66" xfId="48" applyFont="1" applyFill="1" applyBorder="1" applyAlignment="1">
      <alignment horizontal="right" vertical="center"/>
    </xf>
    <xf numFmtId="38" fontId="2" fillId="33" borderId="67" xfId="48" applyFont="1" applyFill="1" applyBorder="1" applyAlignment="1">
      <alignment horizontal="right" vertical="center"/>
    </xf>
    <xf numFmtId="38" fontId="2" fillId="33" borderId="68" xfId="48" applyFont="1" applyFill="1" applyBorder="1" applyAlignment="1">
      <alignment horizontal="right" vertical="center"/>
    </xf>
    <xf numFmtId="38" fontId="2" fillId="34" borderId="64" xfId="48" applyFont="1" applyFill="1" applyBorder="1" applyAlignment="1">
      <alignment horizontal="right" vertical="center"/>
    </xf>
    <xf numFmtId="38" fontId="2" fillId="34" borderId="68" xfId="48" applyFont="1" applyFill="1" applyBorder="1" applyAlignment="1">
      <alignment horizontal="right" vertical="center"/>
    </xf>
    <xf numFmtId="38" fontId="4" fillId="33" borderId="69" xfId="48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38" fontId="2" fillId="33" borderId="0" xfId="48" applyFont="1" applyFill="1" applyBorder="1" applyAlignment="1">
      <alignment horizontal="right" vertical="center"/>
    </xf>
    <xf numFmtId="38" fontId="6" fillId="35" borderId="70" xfId="48" applyFont="1" applyFill="1" applyBorder="1" applyAlignment="1">
      <alignment horizontal="center" vertical="center"/>
    </xf>
    <xf numFmtId="38" fontId="6" fillId="35" borderId="71" xfId="48" applyFont="1" applyFill="1" applyBorder="1" applyAlignment="1">
      <alignment horizontal="center" vertical="center"/>
    </xf>
    <xf numFmtId="38" fontId="6" fillId="35" borderId="72" xfId="48" applyFont="1" applyFill="1" applyBorder="1" applyAlignment="1">
      <alignment horizontal="center" vertical="center"/>
    </xf>
    <xf numFmtId="38" fontId="6" fillId="36" borderId="73" xfId="48" applyFont="1" applyFill="1" applyBorder="1" applyAlignment="1">
      <alignment horizontal="center" vertical="center"/>
    </xf>
    <xf numFmtId="38" fontId="6" fillId="36" borderId="74" xfId="48" applyFont="1" applyFill="1" applyBorder="1" applyAlignment="1">
      <alignment horizontal="center" vertical="center"/>
    </xf>
    <xf numFmtId="38" fontId="6" fillId="36" borderId="75" xfId="48" applyFont="1" applyFill="1" applyBorder="1" applyAlignment="1">
      <alignment horizontal="center" vertical="center"/>
    </xf>
    <xf numFmtId="38" fontId="6" fillId="36" borderId="76" xfId="48" applyFont="1" applyFill="1" applyBorder="1" applyAlignment="1">
      <alignment horizontal="center" vertical="center"/>
    </xf>
    <xf numFmtId="38" fontId="6" fillId="37" borderId="76" xfId="48" applyFont="1" applyFill="1" applyBorder="1" applyAlignment="1">
      <alignment horizontal="center" vertical="center"/>
    </xf>
    <xf numFmtId="38" fontId="6" fillId="37" borderId="73" xfId="48" applyFont="1" applyFill="1" applyBorder="1" applyAlignment="1">
      <alignment horizontal="center" vertical="center"/>
    </xf>
    <xf numFmtId="38" fontId="4" fillId="33" borderId="77" xfId="48" applyFont="1" applyFill="1" applyBorder="1" applyAlignment="1">
      <alignment horizontal="center" vertical="center"/>
    </xf>
    <xf numFmtId="38" fontId="4" fillId="33" borderId="78" xfId="48" applyFont="1" applyFill="1" applyBorder="1" applyAlignment="1">
      <alignment horizontal="center" vertical="center"/>
    </xf>
    <xf numFmtId="38" fontId="4" fillId="33" borderId="79" xfId="48" applyFont="1" applyFill="1" applyBorder="1" applyAlignment="1">
      <alignment horizontal="center" vertical="center"/>
    </xf>
    <xf numFmtId="38" fontId="4" fillId="35" borderId="80" xfId="48" applyFont="1" applyFill="1" applyBorder="1" applyAlignment="1">
      <alignment horizontal="center" vertical="center" wrapText="1"/>
    </xf>
    <xf numFmtId="38" fontId="4" fillId="35" borderId="81" xfId="48" applyFont="1" applyFill="1" applyBorder="1" applyAlignment="1">
      <alignment horizontal="center" vertical="center" wrapText="1"/>
    </xf>
    <xf numFmtId="179" fontId="3" fillId="33" borderId="82" xfId="48" applyNumberFormat="1" applyFont="1" applyFill="1" applyBorder="1" applyAlignment="1">
      <alignment horizontal="center" vertical="center"/>
    </xf>
    <xf numFmtId="179" fontId="3" fillId="33" borderId="83" xfId="48" applyNumberFormat="1" applyFont="1" applyFill="1" applyBorder="1" applyAlignment="1">
      <alignment horizontal="center" vertical="center"/>
    </xf>
    <xf numFmtId="179" fontId="3" fillId="33" borderId="54" xfId="48" applyNumberFormat="1" applyFont="1" applyFill="1" applyBorder="1" applyAlignment="1">
      <alignment horizontal="center" vertical="center"/>
    </xf>
    <xf numFmtId="38" fontId="6" fillId="37" borderId="84" xfId="48" applyFont="1" applyFill="1" applyBorder="1" applyAlignment="1">
      <alignment horizontal="center" vertical="center"/>
    </xf>
    <xf numFmtId="38" fontId="6" fillId="38" borderId="76" xfId="48" applyFont="1" applyFill="1" applyBorder="1" applyAlignment="1">
      <alignment horizontal="center" vertical="center"/>
    </xf>
    <xf numFmtId="38" fontId="6" fillId="38" borderId="8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57150</xdr:rowOff>
    </xdr:from>
    <xdr:ext cx="15630525" cy="342900"/>
    <xdr:sp>
      <xdr:nvSpPr>
        <xdr:cNvPr id="1" name="ラベル"/>
        <xdr:cNvSpPr>
          <a:spLocks/>
        </xdr:cNvSpPr>
      </xdr:nvSpPr>
      <xdr:spPr>
        <a:xfrm>
          <a:off x="133350" y="295275"/>
          <a:ext cx="15630525" cy="342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　繰　り　資　金　繰　り　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57150</xdr:rowOff>
    </xdr:from>
    <xdr:ext cx="15630525" cy="342900"/>
    <xdr:sp>
      <xdr:nvSpPr>
        <xdr:cNvPr id="1" name="ラベル"/>
        <xdr:cNvSpPr>
          <a:spLocks/>
        </xdr:cNvSpPr>
      </xdr:nvSpPr>
      <xdr:spPr>
        <a:xfrm>
          <a:off x="133350" y="295275"/>
          <a:ext cx="15630525" cy="342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　繰　り　資　金　繰　り　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57150</xdr:rowOff>
    </xdr:from>
    <xdr:ext cx="15630525" cy="342900"/>
    <xdr:sp>
      <xdr:nvSpPr>
        <xdr:cNvPr id="1" name="ラベル"/>
        <xdr:cNvSpPr>
          <a:spLocks/>
        </xdr:cNvSpPr>
      </xdr:nvSpPr>
      <xdr:spPr>
        <a:xfrm>
          <a:off x="133350" y="295275"/>
          <a:ext cx="15630525" cy="342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　繰　り　資　金　繰　り　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69"/>
  <sheetViews>
    <sheetView showGridLines="0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34" sqref="J34"/>
    </sheetView>
  </sheetViews>
  <sheetFormatPr defaultColWidth="9.00390625" defaultRowHeight="13.5"/>
  <cols>
    <col min="1" max="1" width="1.625" style="2" customWidth="1"/>
    <col min="2" max="5" width="3.625" style="3" customWidth="1"/>
    <col min="6" max="9" width="6.625" style="19" customWidth="1"/>
    <col min="10" max="10" width="9.625" style="19" customWidth="1"/>
    <col min="11" max="27" width="6.625" style="19" customWidth="1"/>
    <col min="28" max="28" width="9.625" style="19" customWidth="1"/>
    <col min="29" max="30" width="6.625" style="19" customWidth="1"/>
    <col min="31" max="32" width="9.625" style="19" customWidth="1"/>
    <col min="33" max="33" width="9.00390625" style="76" customWidth="1"/>
    <col min="34" max="16384" width="9.00390625" style="2" customWidth="1"/>
  </cols>
  <sheetData>
    <row r="1" ht="5.25" customHeight="1"/>
    <row r="2" spans="31:32" ht="13.5" customHeight="1">
      <c r="AE2" s="68" t="s">
        <v>53</v>
      </c>
      <c r="AF2" s="67">
        <v>1000000</v>
      </c>
    </row>
    <row r="3" ht="37.5" customHeight="1"/>
    <row r="4" spans="2:33" s="55" customFormat="1" ht="13.5" customHeight="1">
      <c r="B4" s="71"/>
      <c r="C4" s="72"/>
      <c r="D4" s="72"/>
      <c r="E4" s="73"/>
      <c r="F4" s="95" t="s">
        <v>22</v>
      </c>
      <c r="G4" s="96"/>
      <c r="H4" s="96"/>
      <c r="I4" s="96"/>
      <c r="J4" s="97"/>
      <c r="K4" s="95" t="s">
        <v>23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5" t="s">
        <v>0</v>
      </c>
      <c r="AD4" s="96"/>
      <c r="AE4" s="97"/>
      <c r="AF4" s="104" t="s">
        <v>24</v>
      </c>
      <c r="AG4" s="77"/>
    </row>
    <row r="5" spans="2:33" s="55" customFormat="1" ht="13.5" customHeight="1">
      <c r="B5" s="47"/>
      <c r="C5" s="48"/>
      <c r="D5" s="48"/>
      <c r="E5" s="49"/>
      <c r="F5" s="102" t="s">
        <v>8</v>
      </c>
      <c r="G5" s="103"/>
      <c r="H5" s="103" t="s">
        <v>1</v>
      </c>
      <c r="I5" s="112"/>
      <c r="J5" s="107" t="s">
        <v>25</v>
      </c>
      <c r="K5" s="101" t="s">
        <v>3</v>
      </c>
      <c r="L5" s="100"/>
      <c r="M5" s="98" t="s">
        <v>13</v>
      </c>
      <c r="N5" s="98"/>
      <c r="O5" s="98"/>
      <c r="P5" s="100"/>
      <c r="Q5" s="98" t="s">
        <v>14</v>
      </c>
      <c r="R5" s="98"/>
      <c r="S5" s="99"/>
      <c r="T5" s="100"/>
      <c r="U5" s="98" t="s">
        <v>16</v>
      </c>
      <c r="V5" s="98"/>
      <c r="W5" s="98"/>
      <c r="X5" s="100"/>
      <c r="Y5" s="98" t="s">
        <v>15</v>
      </c>
      <c r="Z5" s="100"/>
      <c r="AA5" s="66" t="s">
        <v>1</v>
      </c>
      <c r="AB5" s="107" t="s">
        <v>26</v>
      </c>
      <c r="AC5" s="113" t="s">
        <v>20</v>
      </c>
      <c r="AD5" s="114"/>
      <c r="AE5" s="107" t="s">
        <v>21</v>
      </c>
      <c r="AF5" s="105"/>
      <c r="AG5" s="77"/>
    </row>
    <row r="6" spans="2:33" s="1" customFormat="1" ht="47.25" customHeight="1">
      <c r="B6" s="50" t="s">
        <v>4</v>
      </c>
      <c r="C6" s="51" t="s">
        <v>5</v>
      </c>
      <c r="D6" s="51" t="s">
        <v>6</v>
      </c>
      <c r="E6" s="52" t="s">
        <v>7</v>
      </c>
      <c r="F6" s="5" t="s">
        <v>29</v>
      </c>
      <c r="G6" s="6" t="s">
        <v>30</v>
      </c>
      <c r="H6" s="6" t="s">
        <v>19</v>
      </c>
      <c r="I6" s="7" t="s">
        <v>39</v>
      </c>
      <c r="J6" s="108"/>
      <c r="K6" s="8" t="s">
        <v>27</v>
      </c>
      <c r="L6" s="9" t="s">
        <v>28</v>
      </c>
      <c r="M6" s="20" t="s">
        <v>9</v>
      </c>
      <c r="N6" s="20" t="s">
        <v>10</v>
      </c>
      <c r="O6" s="20" t="s">
        <v>11</v>
      </c>
      <c r="P6" s="21" t="s">
        <v>31</v>
      </c>
      <c r="Q6" s="6" t="s">
        <v>32</v>
      </c>
      <c r="R6" s="6" t="s">
        <v>33</v>
      </c>
      <c r="S6" s="7" t="s">
        <v>42</v>
      </c>
      <c r="T6" s="9" t="s">
        <v>34</v>
      </c>
      <c r="U6" s="20" t="s">
        <v>12</v>
      </c>
      <c r="V6" s="20" t="s">
        <v>17</v>
      </c>
      <c r="W6" s="20" t="s">
        <v>2</v>
      </c>
      <c r="X6" s="21" t="s">
        <v>36</v>
      </c>
      <c r="Y6" s="6" t="s">
        <v>50</v>
      </c>
      <c r="Z6" s="9" t="s">
        <v>35</v>
      </c>
      <c r="AA6" s="8" t="s">
        <v>18</v>
      </c>
      <c r="AB6" s="108"/>
      <c r="AC6" s="8" t="s">
        <v>37</v>
      </c>
      <c r="AD6" s="7" t="s">
        <v>38</v>
      </c>
      <c r="AE6" s="108"/>
      <c r="AF6" s="106"/>
      <c r="AG6" s="78"/>
    </row>
    <row r="7" spans="2:33" ht="13.5" customHeight="1">
      <c r="B7" s="42">
        <v>25</v>
      </c>
      <c r="C7" s="43">
        <v>1</v>
      </c>
      <c r="D7" s="43">
        <v>1</v>
      </c>
      <c r="E7" s="60"/>
      <c r="F7" s="10">
        <v>50000</v>
      </c>
      <c r="G7" s="11"/>
      <c r="H7" s="11"/>
      <c r="I7" s="12"/>
      <c r="J7" s="56">
        <f aca="true" t="shared" si="0" ref="J7:J37">SUM(F7:I7)</f>
        <v>50000</v>
      </c>
      <c r="K7" s="13">
        <v>30000</v>
      </c>
      <c r="L7" s="14"/>
      <c r="M7" s="22">
        <v>1000</v>
      </c>
      <c r="N7" s="22"/>
      <c r="O7" s="22"/>
      <c r="P7" s="23"/>
      <c r="Q7" s="11">
        <v>5000</v>
      </c>
      <c r="R7" s="11"/>
      <c r="S7" s="12"/>
      <c r="T7" s="14"/>
      <c r="U7" s="22"/>
      <c r="V7" s="22"/>
      <c r="W7" s="22"/>
      <c r="X7" s="23"/>
      <c r="Y7" s="11"/>
      <c r="Z7" s="14"/>
      <c r="AA7" s="13">
        <v>30000</v>
      </c>
      <c r="AB7" s="56">
        <f aca="true" t="shared" si="1" ref="AB7:AB37">SUM(K7:AA7)</f>
        <v>66000</v>
      </c>
      <c r="AC7" s="13"/>
      <c r="AD7" s="12"/>
      <c r="AE7" s="56">
        <f aca="true" t="shared" si="2" ref="AE7:AE37">+AC7-AD7</f>
        <v>0</v>
      </c>
      <c r="AF7" s="62">
        <f>AF2+J7-AB7+AE7</f>
        <v>984000</v>
      </c>
      <c r="AG7" s="77"/>
    </row>
    <row r="8" spans="2:33" ht="13.5" customHeight="1">
      <c r="B8" s="42">
        <v>25</v>
      </c>
      <c r="C8" s="43">
        <v>1</v>
      </c>
      <c r="D8" s="44">
        <v>2</v>
      </c>
      <c r="E8" s="61"/>
      <c r="F8" s="10">
        <v>50000</v>
      </c>
      <c r="G8" s="15"/>
      <c r="H8" s="15"/>
      <c r="I8" s="16"/>
      <c r="J8" s="57">
        <f t="shared" si="0"/>
        <v>50000</v>
      </c>
      <c r="K8" s="13">
        <v>30000</v>
      </c>
      <c r="L8" s="18"/>
      <c r="M8" s="22">
        <v>1000</v>
      </c>
      <c r="N8" s="24"/>
      <c r="O8" s="24"/>
      <c r="P8" s="25"/>
      <c r="Q8" s="15"/>
      <c r="R8" s="15"/>
      <c r="S8" s="16"/>
      <c r="T8" s="18"/>
      <c r="U8" s="24"/>
      <c r="V8" s="24"/>
      <c r="W8" s="24"/>
      <c r="X8" s="25"/>
      <c r="Y8" s="15"/>
      <c r="Z8" s="18"/>
      <c r="AA8" s="17">
        <v>20000</v>
      </c>
      <c r="AB8" s="57">
        <f t="shared" si="1"/>
        <v>51000</v>
      </c>
      <c r="AC8" s="17"/>
      <c r="AD8" s="16"/>
      <c r="AE8" s="57">
        <f t="shared" si="2"/>
        <v>0</v>
      </c>
      <c r="AF8" s="63">
        <f aca="true" t="shared" si="3" ref="AF8:AF38">AF7+J8-AB8+AE8</f>
        <v>983000</v>
      </c>
      <c r="AG8" s="77"/>
    </row>
    <row r="9" spans="2:33" ht="13.5" customHeight="1">
      <c r="B9" s="42">
        <v>25</v>
      </c>
      <c r="C9" s="43">
        <v>1</v>
      </c>
      <c r="D9" s="43">
        <v>3</v>
      </c>
      <c r="E9" s="61"/>
      <c r="F9" s="10">
        <v>50000</v>
      </c>
      <c r="G9" s="15"/>
      <c r="H9" s="15"/>
      <c r="I9" s="16"/>
      <c r="J9" s="57">
        <f t="shared" si="0"/>
        <v>50000</v>
      </c>
      <c r="K9" s="13">
        <v>30000</v>
      </c>
      <c r="L9" s="18"/>
      <c r="M9" s="22">
        <v>1000</v>
      </c>
      <c r="N9" s="24">
        <v>300</v>
      </c>
      <c r="O9" s="24"/>
      <c r="P9" s="25"/>
      <c r="Q9" s="15"/>
      <c r="R9" s="15"/>
      <c r="S9" s="16"/>
      <c r="T9" s="18"/>
      <c r="U9" s="24"/>
      <c r="V9" s="24"/>
      <c r="W9" s="24"/>
      <c r="X9" s="25"/>
      <c r="Y9" s="15"/>
      <c r="Z9" s="18"/>
      <c r="AA9" s="17"/>
      <c r="AB9" s="57">
        <f t="shared" si="1"/>
        <v>31300</v>
      </c>
      <c r="AC9" s="17"/>
      <c r="AD9" s="16"/>
      <c r="AE9" s="57">
        <f t="shared" si="2"/>
        <v>0</v>
      </c>
      <c r="AF9" s="63">
        <f t="shared" si="3"/>
        <v>1001700</v>
      </c>
      <c r="AG9" s="77"/>
    </row>
    <row r="10" spans="2:33" ht="13.5" customHeight="1">
      <c r="B10" s="42">
        <v>25</v>
      </c>
      <c r="C10" s="43">
        <v>1</v>
      </c>
      <c r="D10" s="44">
        <v>4</v>
      </c>
      <c r="E10" s="61"/>
      <c r="F10" s="10">
        <v>50000</v>
      </c>
      <c r="G10" s="15"/>
      <c r="H10" s="15">
        <v>1000</v>
      </c>
      <c r="I10" s="16"/>
      <c r="J10" s="57">
        <f t="shared" si="0"/>
        <v>51000</v>
      </c>
      <c r="K10" s="13">
        <v>30000</v>
      </c>
      <c r="L10" s="18"/>
      <c r="M10" s="22">
        <v>1000</v>
      </c>
      <c r="N10" s="24"/>
      <c r="O10" s="24"/>
      <c r="P10" s="25"/>
      <c r="Q10" s="15"/>
      <c r="R10" s="15">
        <v>10000</v>
      </c>
      <c r="S10" s="16"/>
      <c r="T10" s="18"/>
      <c r="U10" s="24"/>
      <c r="V10" s="24"/>
      <c r="W10" s="24"/>
      <c r="X10" s="25"/>
      <c r="Y10" s="15"/>
      <c r="Z10" s="18"/>
      <c r="AA10" s="17"/>
      <c r="AB10" s="57">
        <f t="shared" si="1"/>
        <v>41000</v>
      </c>
      <c r="AC10" s="17"/>
      <c r="AD10" s="16"/>
      <c r="AE10" s="57">
        <f t="shared" si="2"/>
        <v>0</v>
      </c>
      <c r="AF10" s="63">
        <f t="shared" si="3"/>
        <v>1011700</v>
      </c>
      <c r="AG10" s="77"/>
    </row>
    <row r="11" spans="2:33" ht="13.5" customHeight="1">
      <c r="B11" s="42">
        <v>25</v>
      </c>
      <c r="C11" s="43">
        <v>1</v>
      </c>
      <c r="D11" s="43">
        <v>5</v>
      </c>
      <c r="E11" s="61"/>
      <c r="F11" s="10">
        <v>50000</v>
      </c>
      <c r="G11" s="15"/>
      <c r="H11" s="15"/>
      <c r="I11" s="16"/>
      <c r="J11" s="57">
        <f t="shared" si="0"/>
        <v>50000</v>
      </c>
      <c r="K11" s="13">
        <v>30000</v>
      </c>
      <c r="L11" s="18"/>
      <c r="M11" s="22">
        <v>1000</v>
      </c>
      <c r="N11" s="24"/>
      <c r="O11" s="24"/>
      <c r="P11" s="25"/>
      <c r="Q11" s="15">
        <v>5000</v>
      </c>
      <c r="R11" s="15"/>
      <c r="S11" s="16"/>
      <c r="T11" s="18"/>
      <c r="U11" s="24"/>
      <c r="V11" s="24"/>
      <c r="W11" s="24"/>
      <c r="X11" s="25"/>
      <c r="Y11" s="15"/>
      <c r="Z11" s="18"/>
      <c r="AA11" s="17"/>
      <c r="AB11" s="57">
        <f t="shared" si="1"/>
        <v>36000</v>
      </c>
      <c r="AC11" s="17"/>
      <c r="AD11" s="16"/>
      <c r="AE11" s="57">
        <f t="shared" si="2"/>
        <v>0</v>
      </c>
      <c r="AF11" s="63">
        <f t="shared" si="3"/>
        <v>1025700</v>
      </c>
      <c r="AG11" s="77"/>
    </row>
    <row r="12" spans="2:33" ht="13.5" customHeight="1">
      <c r="B12" s="42">
        <v>25</v>
      </c>
      <c r="C12" s="43">
        <v>1</v>
      </c>
      <c r="D12" s="44">
        <v>6</v>
      </c>
      <c r="E12" s="61" t="s">
        <v>51</v>
      </c>
      <c r="F12" s="10">
        <v>50000</v>
      </c>
      <c r="G12" s="15"/>
      <c r="H12" s="15"/>
      <c r="I12" s="16"/>
      <c r="J12" s="57">
        <f t="shared" si="0"/>
        <v>50000</v>
      </c>
      <c r="K12" s="13">
        <v>30000</v>
      </c>
      <c r="L12" s="18"/>
      <c r="M12" s="22">
        <v>1000</v>
      </c>
      <c r="N12" s="24"/>
      <c r="O12" s="24">
        <v>50000</v>
      </c>
      <c r="P12" s="25"/>
      <c r="Q12" s="15"/>
      <c r="R12" s="15"/>
      <c r="S12" s="16"/>
      <c r="T12" s="18"/>
      <c r="U12" s="24"/>
      <c r="V12" s="24"/>
      <c r="W12" s="24"/>
      <c r="X12" s="25"/>
      <c r="Y12" s="15"/>
      <c r="Z12" s="18"/>
      <c r="AA12" s="17"/>
      <c r="AB12" s="57">
        <f t="shared" si="1"/>
        <v>81000</v>
      </c>
      <c r="AC12" s="17">
        <v>50000</v>
      </c>
      <c r="AD12" s="16"/>
      <c r="AE12" s="57">
        <f t="shared" si="2"/>
        <v>50000</v>
      </c>
      <c r="AF12" s="63">
        <f t="shared" si="3"/>
        <v>1044700</v>
      </c>
      <c r="AG12" s="77"/>
    </row>
    <row r="13" spans="2:33" ht="13.5" customHeight="1">
      <c r="B13" s="42">
        <v>25</v>
      </c>
      <c r="C13" s="43">
        <v>1</v>
      </c>
      <c r="D13" s="43">
        <v>7</v>
      </c>
      <c r="E13" s="60"/>
      <c r="F13" s="10">
        <v>50000</v>
      </c>
      <c r="G13" s="15"/>
      <c r="H13" s="15"/>
      <c r="I13" s="16"/>
      <c r="J13" s="57">
        <f t="shared" si="0"/>
        <v>50000</v>
      </c>
      <c r="K13" s="13">
        <v>30000</v>
      </c>
      <c r="L13" s="18"/>
      <c r="M13" s="22">
        <v>1000</v>
      </c>
      <c r="N13" s="24"/>
      <c r="O13" s="24"/>
      <c r="P13" s="25"/>
      <c r="Q13" s="15"/>
      <c r="R13" s="15"/>
      <c r="S13" s="16"/>
      <c r="T13" s="18"/>
      <c r="U13" s="24"/>
      <c r="V13" s="24"/>
      <c r="W13" s="24"/>
      <c r="X13" s="25"/>
      <c r="Y13" s="15"/>
      <c r="Z13" s="18"/>
      <c r="AA13" s="17"/>
      <c r="AB13" s="57">
        <f t="shared" si="1"/>
        <v>31000</v>
      </c>
      <c r="AC13" s="17"/>
      <c r="AD13" s="16"/>
      <c r="AE13" s="57">
        <f t="shared" si="2"/>
        <v>0</v>
      </c>
      <c r="AF13" s="63">
        <f t="shared" si="3"/>
        <v>1063700</v>
      </c>
      <c r="AG13" s="77"/>
    </row>
    <row r="14" spans="2:33" ht="13.5" customHeight="1">
      <c r="B14" s="42">
        <v>25</v>
      </c>
      <c r="C14" s="43">
        <v>1</v>
      </c>
      <c r="D14" s="44">
        <v>8</v>
      </c>
      <c r="E14" s="61"/>
      <c r="F14" s="10">
        <v>50000</v>
      </c>
      <c r="G14" s="15"/>
      <c r="H14" s="15"/>
      <c r="I14" s="16"/>
      <c r="J14" s="57">
        <f t="shared" si="0"/>
        <v>50000</v>
      </c>
      <c r="K14" s="13">
        <v>30000</v>
      </c>
      <c r="L14" s="18"/>
      <c r="M14" s="22">
        <v>1000</v>
      </c>
      <c r="N14" s="24"/>
      <c r="O14" s="24"/>
      <c r="P14" s="25"/>
      <c r="Q14" s="15"/>
      <c r="R14" s="15"/>
      <c r="S14" s="16"/>
      <c r="T14" s="18"/>
      <c r="U14" s="24"/>
      <c r="V14" s="24"/>
      <c r="W14" s="24"/>
      <c r="X14" s="25"/>
      <c r="Y14" s="15"/>
      <c r="Z14" s="18"/>
      <c r="AA14" s="17"/>
      <c r="AB14" s="57">
        <f t="shared" si="1"/>
        <v>31000</v>
      </c>
      <c r="AC14" s="17"/>
      <c r="AD14" s="16"/>
      <c r="AE14" s="57">
        <f t="shared" si="2"/>
        <v>0</v>
      </c>
      <c r="AF14" s="63">
        <f t="shared" si="3"/>
        <v>1082700</v>
      </c>
      <c r="AG14" s="77"/>
    </row>
    <row r="15" spans="2:33" ht="13.5" customHeight="1">
      <c r="B15" s="42">
        <v>25</v>
      </c>
      <c r="C15" s="43">
        <v>1</v>
      </c>
      <c r="D15" s="43">
        <v>9</v>
      </c>
      <c r="E15" s="61"/>
      <c r="F15" s="10">
        <v>50000</v>
      </c>
      <c r="G15" s="15"/>
      <c r="H15" s="15"/>
      <c r="I15" s="16"/>
      <c r="J15" s="57">
        <f t="shared" si="0"/>
        <v>50000</v>
      </c>
      <c r="K15" s="13">
        <v>30000</v>
      </c>
      <c r="L15" s="18"/>
      <c r="M15" s="22">
        <v>1000</v>
      </c>
      <c r="N15" s="24"/>
      <c r="O15" s="24"/>
      <c r="P15" s="25"/>
      <c r="Q15" s="15">
        <v>5000</v>
      </c>
      <c r="R15" s="15"/>
      <c r="S15" s="16"/>
      <c r="T15" s="18"/>
      <c r="U15" s="24"/>
      <c r="V15" s="24"/>
      <c r="W15" s="24"/>
      <c r="X15" s="25"/>
      <c r="Y15" s="15"/>
      <c r="Z15" s="18"/>
      <c r="AA15" s="17"/>
      <c r="AB15" s="57">
        <f t="shared" si="1"/>
        <v>36000</v>
      </c>
      <c r="AC15" s="17"/>
      <c r="AD15" s="16"/>
      <c r="AE15" s="57">
        <f t="shared" si="2"/>
        <v>0</v>
      </c>
      <c r="AF15" s="63">
        <f t="shared" si="3"/>
        <v>1096700</v>
      </c>
      <c r="AG15" s="77"/>
    </row>
    <row r="16" spans="2:33" ht="13.5" customHeight="1">
      <c r="B16" s="42">
        <v>25</v>
      </c>
      <c r="C16" s="43">
        <v>1</v>
      </c>
      <c r="D16" s="44">
        <v>10</v>
      </c>
      <c r="E16" s="61"/>
      <c r="F16" s="10">
        <v>50000</v>
      </c>
      <c r="G16" s="15"/>
      <c r="H16" s="15"/>
      <c r="I16" s="16"/>
      <c r="J16" s="57">
        <f t="shared" si="0"/>
        <v>50000</v>
      </c>
      <c r="K16" s="13">
        <v>30000</v>
      </c>
      <c r="L16" s="18"/>
      <c r="M16" s="22">
        <v>1000</v>
      </c>
      <c r="N16" s="24"/>
      <c r="O16" s="24"/>
      <c r="P16" s="25"/>
      <c r="Q16" s="15"/>
      <c r="R16" s="15"/>
      <c r="S16" s="16"/>
      <c r="T16" s="18"/>
      <c r="U16" s="24"/>
      <c r="V16" s="24"/>
      <c r="W16" s="24"/>
      <c r="X16" s="25"/>
      <c r="Y16" s="15"/>
      <c r="Z16" s="18"/>
      <c r="AA16" s="17"/>
      <c r="AB16" s="57">
        <f t="shared" si="1"/>
        <v>31000</v>
      </c>
      <c r="AC16" s="17"/>
      <c r="AD16" s="16"/>
      <c r="AE16" s="57">
        <f t="shared" si="2"/>
        <v>0</v>
      </c>
      <c r="AF16" s="63">
        <f t="shared" si="3"/>
        <v>1115700</v>
      </c>
      <c r="AG16" s="77"/>
    </row>
    <row r="17" spans="2:33" ht="13.5" customHeight="1">
      <c r="B17" s="42">
        <v>25</v>
      </c>
      <c r="C17" s="43">
        <v>1</v>
      </c>
      <c r="D17" s="43">
        <v>11</v>
      </c>
      <c r="E17" s="61"/>
      <c r="F17" s="10">
        <v>50000</v>
      </c>
      <c r="G17" s="15"/>
      <c r="H17" s="15"/>
      <c r="I17" s="16"/>
      <c r="J17" s="57">
        <f t="shared" si="0"/>
        <v>50000</v>
      </c>
      <c r="K17" s="13">
        <v>30000</v>
      </c>
      <c r="L17" s="18"/>
      <c r="M17" s="22">
        <v>1000</v>
      </c>
      <c r="N17" s="24">
        <v>300</v>
      </c>
      <c r="O17" s="24"/>
      <c r="P17" s="25"/>
      <c r="Q17" s="15"/>
      <c r="R17" s="15"/>
      <c r="S17" s="16"/>
      <c r="T17" s="18"/>
      <c r="U17" s="24"/>
      <c r="V17" s="24"/>
      <c r="W17" s="24"/>
      <c r="X17" s="25"/>
      <c r="Y17" s="15"/>
      <c r="Z17" s="18"/>
      <c r="AA17" s="17"/>
      <c r="AB17" s="57">
        <f t="shared" si="1"/>
        <v>31300</v>
      </c>
      <c r="AC17" s="17"/>
      <c r="AD17" s="16"/>
      <c r="AE17" s="57">
        <f t="shared" si="2"/>
        <v>0</v>
      </c>
      <c r="AF17" s="63">
        <f t="shared" si="3"/>
        <v>1134400</v>
      </c>
      <c r="AG17" s="77"/>
    </row>
    <row r="18" spans="2:33" ht="13.5" customHeight="1">
      <c r="B18" s="42">
        <v>25</v>
      </c>
      <c r="C18" s="43">
        <v>1</v>
      </c>
      <c r="D18" s="26">
        <v>13</v>
      </c>
      <c r="E18" s="61" t="s">
        <v>51</v>
      </c>
      <c r="F18" s="10">
        <v>50000</v>
      </c>
      <c r="G18" s="15"/>
      <c r="H18" s="15"/>
      <c r="I18" s="16"/>
      <c r="J18" s="57">
        <f t="shared" si="0"/>
        <v>50000</v>
      </c>
      <c r="K18" s="13">
        <v>30000</v>
      </c>
      <c r="L18" s="18"/>
      <c r="M18" s="22">
        <v>1000</v>
      </c>
      <c r="N18" s="24"/>
      <c r="O18" s="24"/>
      <c r="P18" s="25"/>
      <c r="Q18" s="15"/>
      <c r="R18" s="15"/>
      <c r="S18" s="16"/>
      <c r="T18" s="18"/>
      <c r="U18" s="24"/>
      <c r="V18" s="24"/>
      <c r="W18" s="24"/>
      <c r="X18" s="25"/>
      <c r="Y18" s="15"/>
      <c r="Z18" s="18"/>
      <c r="AA18" s="17"/>
      <c r="AB18" s="57">
        <f t="shared" si="1"/>
        <v>31000</v>
      </c>
      <c r="AC18" s="17"/>
      <c r="AD18" s="16"/>
      <c r="AE18" s="57">
        <f t="shared" si="2"/>
        <v>0</v>
      </c>
      <c r="AF18" s="63">
        <f t="shared" si="3"/>
        <v>1153400</v>
      </c>
      <c r="AG18" s="77"/>
    </row>
    <row r="19" spans="2:33" ht="13.5" customHeight="1">
      <c r="B19" s="42">
        <v>25</v>
      </c>
      <c r="C19" s="43">
        <v>1</v>
      </c>
      <c r="D19" s="45">
        <v>14</v>
      </c>
      <c r="E19" s="60"/>
      <c r="F19" s="10">
        <v>50000</v>
      </c>
      <c r="G19" s="15"/>
      <c r="H19" s="15"/>
      <c r="I19" s="16"/>
      <c r="J19" s="57">
        <f t="shared" si="0"/>
        <v>50000</v>
      </c>
      <c r="K19" s="13">
        <v>30000</v>
      </c>
      <c r="L19" s="18"/>
      <c r="M19" s="22">
        <v>1000</v>
      </c>
      <c r="N19" s="24"/>
      <c r="O19" s="24"/>
      <c r="P19" s="25"/>
      <c r="Q19" s="15">
        <v>5000</v>
      </c>
      <c r="R19" s="15"/>
      <c r="S19" s="16"/>
      <c r="T19" s="18"/>
      <c r="U19" s="24"/>
      <c r="V19" s="24"/>
      <c r="W19" s="24"/>
      <c r="X19" s="25"/>
      <c r="Y19" s="15"/>
      <c r="Z19" s="18"/>
      <c r="AA19" s="17"/>
      <c r="AB19" s="57">
        <f t="shared" si="1"/>
        <v>36000</v>
      </c>
      <c r="AC19" s="17"/>
      <c r="AD19" s="16"/>
      <c r="AE19" s="57">
        <f t="shared" si="2"/>
        <v>0</v>
      </c>
      <c r="AF19" s="63">
        <f t="shared" si="3"/>
        <v>1167400</v>
      </c>
      <c r="AG19" s="77"/>
    </row>
    <row r="20" spans="2:33" ht="13.5" customHeight="1">
      <c r="B20" s="42">
        <v>25</v>
      </c>
      <c r="C20" s="43">
        <v>1</v>
      </c>
      <c r="D20" s="26">
        <v>15</v>
      </c>
      <c r="E20" s="61"/>
      <c r="F20" s="10">
        <v>50000</v>
      </c>
      <c r="G20" s="15"/>
      <c r="H20" s="15"/>
      <c r="I20" s="16"/>
      <c r="J20" s="57">
        <f t="shared" si="0"/>
        <v>50000</v>
      </c>
      <c r="K20" s="13">
        <v>30000</v>
      </c>
      <c r="L20" s="18"/>
      <c r="M20" s="22">
        <v>1000</v>
      </c>
      <c r="N20" s="24">
        <v>300</v>
      </c>
      <c r="O20" s="24"/>
      <c r="P20" s="25"/>
      <c r="Q20" s="15"/>
      <c r="R20" s="15"/>
      <c r="S20" s="16"/>
      <c r="T20" s="18"/>
      <c r="U20" s="24"/>
      <c r="V20" s="24"/>
      <c r="W20" s="24"/>
      <c r="X20" s="25"/>
      <c r="Y20" s="15"/>
      <c r="Z20" s="18"/>
      <c r="AA20" s="17"/>
      <c r="AB20" s="57">
        <f t="shared" si="1"/>
        <v>31300</v>
      </c>
      <c r="AC20" s="17"/>
      <c r="AD20" s="16"/>
      <c r="AE20" s="57">
        <f t="shared" si="2"/>
        <v>0</v>
      </c>
      <c r="AF20" s="63">
        <f t="shared" si="3"/>
        <v>1186100</v>
      </c>
      <c r="AG20" s="77"/>
    </row>
    <row r="21" spans="2:33" ht="13.5" customHeight="1">
      <c r="B21" s="42">
        <v>25</v>
      </c>
      <c r="C21" s="43">
        <v>1</v>
      </c>
      <c r="D21" s="45">
        <v>16</v>
      </c>
      <c r="E21" s="61"/>
      <c r="F21" s="10">
        <v>50000</v>
      </c>
      <c r="G21" s="15"/>
      <c r="H21" s="15"/>
      <c r="I21" s="16"/>
      <c r="J21" s="57">
        <f t="shared" si="0"/>
        <v>50000</v>
      </c>
      <c r="K21" s="13">
        <v>30000</v>
      </c>
      <c r="L21" s="18"/>
      <c r="M21" s="22">
        <v>1000</v>
      </c>
      <c r="N21" s="24"/>
      <c r="O21" s="24">
        <v>5000</v>
      </c>
      <c r="P21" s="25"/>
      <c r="Q21" s="15"/>
      <c r="R21" s="15"/>
      <c r="S21" s="16"/>
      <c r="T21" s="18"/>
      <c r="U21" s="24"/>
      <c r="V21" s="24"/>
      <c r="W21" s="24"/>
      <c r="X21" s="25"/>
      <c r="Y21" s="15"/>
      <c r="Z21" s="18"/>
      <c r="AA21" s="17"/>
      <c r="AB21" s="57">
        <f t="shared" si="1"/>
        <v>36000</v>
      </c>
      <c r="AC21" s="17"/>
      <c r="AD21" s="16"/>
      <c r="AE21" s="57">
        <f t="shared" si="2"/>
        <v>0</v>
      </c>
      <c r="AF21" s="63">
        <f t="shared" si="3"/>
        <v>1200100</v>
      </c>
      <c r="AG21" s="77"/>
    </row>
    <row r="22" spans="2:33" ht="13.5" customHeight="1">
      <c r="B22" s="42">
        <v>25</v>
      </c>
      <c r="C22" s="43">
        <v>1</v>
      </c>
      <c r="D22" s="26">
        <v>17</v>
      </c>
      <c r="E22" s="61"/>
      <c r="F22" s="10">
        <v>50000</v>
      </c>
      <c r="G22" s="15"/>
      <c r="H22" s="15"/>
      <c r="I22" s="16"/>
      <c r="J22" s="57">
        <f t="shared" si="0"/>
        <v>50000</v>
      </c>
      <c r="K22" s="13">
        <v>30000</v>
      </c>
      <c r="L22" s="18"/>
      <c r="M22" s="22">
        <v>1000</v>
      </c>
      <c r="N22" s="24"/>
      <c r="O22" s="24"/>
      <c r="P22" s="25"/>
      <c r="Q22" s="15"/>
      <c r="R22" s="15"/>
      <c r="S22" s="16"/>
      <c r="T22" s="18"/>
      <c r="U22" s="24"/>
      <c r="V22" s="24"/>
      <c r="W22" s="24"/>
      <c r="X22" s="25"/>
      <c r="Y22" s="15"/>
      <c r="Z22" s="18"/>
      <c r="AA22" s="17"/>
      <c r="AB22" s="57">
        <f t="shared" si="1"/>
        <v>31000</v>
      </c>
      <c r="AC22" s="17"/>
      <c r="AD22" s="16"/>
      <c r="AE22" s="57">
        <f t="shared" si="2"/>
        <v>0</v>
      </c>
      <c r="AF22" s="63">
        <f t="shared" si="3"/>
        <v>1219100</v>
      </c>
      <c r="AG22" s="77"/>
    </row>
    <row r="23" spans="2:33" ht="13.5" customHeight="1">
      <c r="B23" s="42">
        <v>25</v>
      </c>
      <c r="C23" s="43">
        <v>1</v>
      </c>
      <c r="D23" s="45">
        <v>18</v>
      </c>
      <c r="E23" s="61"/>
      <c r="F23" s="10">
        <v>50000</v>
      </c>
      <c r="G23" s="15"/>
      <c r="H23" s="15"/>
      <c r="I23" s="16"/>
      <c r="J23" s="57">
        <f t="shared" si="0"/>
        <v>50000</v>
      </c>
      <c r="K23" s="13">
        <v>30000</v>
      </c>
      <c r="L23" s="18"/>
      <c r="M23" s="22">
        <v>1000</v>
      </c>
      <c r="N23" s="24"/>
      <c r="O23" s="24"/>
      <c r="P23" s="25"/>
      <c r="Q23" s="15">
        <v>5000</v>
      </c>
      <c r="R23" s="15"/>
      <c r="S23" s="16"/>
      <c r="T23" s="18"/>
      <c r="U23" s="24"/>
      <c r="V23" s="24"/>
      <c r="W23" s="24"/>
      <c r="X23" s="25"/>
      <c r="Y23" s="15"/>
      <c r="Z23" s="18"/>
      <c r="AA23" s="17"/>
      <c r="AB23" s="57">
        <f t="shared" si="1"/>
        <v>36000</v>
      </c>
      <c r="AC23" s="17"/>
      <c r="AD23" s="16"/>
      <c r="AE23" s="57">
        <f t="shared" si="2"/>
        <v>0</v>
      </c>
      <c r="AF23" s="63">
        <f t="shared" si="3"/>
        <v>1233100</v>
      </c>
      <c r="AG23" s="77"/>
    </row>
    <row r="24" spans="2:33" ht="13.5" customHeight="1">
      <c r="B24" s="42">
        <v>25</v>
      </c>
      <c r="C24" s="43">
        <v>1</v>
      </c>
      <c r="D24" s="26">
        <v>19</v>
      </c>
      <c r="E24" s="61" t="s">
        <v>51</v>
      </c>
      <c r="F24" s="10">
        <v>50000</v>
      </c>
      <c r="G24" s="15"/>
      <c r="H24" s="15"/>
      <c r="I24" s="16"/>
      <c r="J24" s="57">
        <f t="shared" si="0"/>
        <v>50000</v>
      </c>
      <c r="K24" s="13">
        <v>30000</v>
      </c>
      <c r="L24" s="18"/>
      <c r="M24" s="22">
        <v>1000</v>
      </c>
      <c r="N24" s="24"/>
      <c r="O24" s="24"/>
      <c r="P24" s="25"/>
      <c r="Q24" s="15"/>
      <c r="R24" s="15"/>
      <c r="S24" s="16"/>
      <c r="T24" s="18"/>
      <c r="U24" s="24"/>
      <c r="V24" s="24"/>
      <c r="W24" s="24"/>
      <c r="X24" s="25"/>
      <c r="Y24" s="15"/>
      <c r="Z24" s="18"/>
      <c r="AA24" s="17"/>
      <c r="AB24" s="57">
        <f t="shared" si="1"/>
        <v>31000</v>
      </c>
      <c r="AC24" s="17"/>
      <c r="AD24" s="16"/>
      <c r="AE24" s="57">
        <f t="shared" si="2"/>
        <v>0</v>
      </c>
      <c r="AF24" s="63">
        <f t="shared" si="3"/>
        <v>1252100</v>
      </c>
      <c r="AG24" s="77"/>
    </row>
    <row r="25" spans="2:33" ht="13.5" customHeight="1">
      <c r="B25" s="42">
        <v>25</v>
      </c>
      <c r="C25" s="43">
        <v>1</v>
      </c>
      <c r="D25" s="45">
        <v>20</v>
      </c>
      <c r="E25" s="60"/>
      <c r="F25" s="10">
        <v>50000</v>
      </c>
      <c r="G25" s="15"/>
      <c r="H25" s="15"/>
      <c r="I25" s="16"/>
      <c r="J25" s="57">
        <f t="shared" si="0"/>
        <v>50000</v>
      </c>
      <c r="K25" s="13">
        <v>30000</v>
      </c>
      <c r="L25" s="18"/>
      <c r="M25" s="22">
        <v>1000</v>
      </c>
      <c r="N25" s="24"/>
      <c r="O25" s="24"/>
      <c r="P25" s="25"/>
      <c r="Q25" s="15"/>
      <c r="R25" s="15"/>
      <c r="S25" s="16"/>
      <c r="T25" s="18"/>
      <c r="U25" s="24"/>
      <c r="V25" s="24"/>
      <c r="W25" s="24"/>
      <c r="X25" s="25"/>
      <c r="Y25" s="15"/>
      <c r="Z25" s="18"/>
      <c r="AA25" s="17"/>
      <c r="AB25" s="57">
        <f t="shared" si="1"/>
        <v>31000</v>
      </c>
      <c r="AC25" s="17"/>
      <c r="AD25" s="16"/>
      <c r="AE25" s="57">
        <f t="shared" si="2"/>
        <v>0</v>
      </c>
      <c r="AF25" s="63">
        <f t="shared" si="3"/>
        <v>1271100</v>
      </c>
      <c r="AG25" s="77"/>
    </row>
    <row r="26" spans="2:33" ht="13.5" customHeight="1">
      <c r="B26" s="42">
        <v>25</v>
      </c>
      <c r="C26" s="43">
        <v>1</v>
      </c>
      <c r="D26" s="26">
        <v>21</v>
      </c>
      <c r="E26" s="61"/>
      <c r="F26" s="10">
        <v>50000</v>
      </c>
      <c r="G26" s="15"/>
      <c r="H26" s="15"/>
      <c r="I26" s="16"/>
      <c r="J26" s="57">
        <f t="shared" si="0"/>
        <v>50000</v>
      </c>
      <c r="K26" s="13">
        <v>30000</v>
      </c>
      <c r="L26" s="18"/>
      <c r="M26" s="22">
        <v>1000</v>
      </c>
      <c r="N26" s="24">
        <v>300</v>
      </c>
      <c r="O26" s="24"/>
      <c r="P26" s="25"/>
      <c r="Q26" s="15"/>
      <c r="R26" s="15">
        <v>10000</v>
      </c>
      <c r="S26" s="16"/>
      <c r="T26" s="18"/>
      <c r="U26" s="24"/>
      <c r="V26" s="24"/>
      <c r="W26" s="24"/>
      <c r="X26" s="25"/>
      <c r="Y26" s="15"/>
      <c r="Z26" s="18"/>
      <c r="AA26" s="17"/>
      <c r="AB26" s="57">
        <f t="shared" si="1"/>
        <v>41300</v>
      </c>
      <c r="AC26" s="17"/>
      <c r="AD26" s="16"/>
      <c r="AE26" s="57">
        <f t="shared" si="2"/>
        <v>0</v>
      </c>
      <c r="AF26" s="63">
        <f t="shared" si="3"/>
        <v>1279800</v>
      </c>
      <c r="AG26" s="77"/>
    </row>
    <row r="27" spans="2:33" ht="13.5" customHeight="1">
      <c r="B27" s="42">
        <v>25</v>
      </c>
      <c r="C27" s="43">
        <v>1</v>
      </c>
      <c r="D27" s="45">
        <v>22</v>
      </c>
      <c r="E27" s="61"/>
      <c r="F27" s="10">
        <v>50000</v>
      </c>
      <c r="G27" s="15"/>
      <c r="H27" s="15"/>
      <c r="I27" s="16"/>
      <c r="J27" s="57">
        <f t="shared" si="0"/>
        <v>50000</v>
      </c>
      <c r="K27" s="13">
        <v>30000</v>
      </c>
      <c r="L27" s="18"/>
      <c r="M27" s="22">
        <v>1000</v>
      </c>
      <c r="N27" s="24"/>
      <c r="O27" s="24"/>
      <c r="P27" s="25"/>
      <c r="Q27" s="15">
        <v>5000</v>
      </c>
      <c r="R27" s="15"/>
      <c r="S27" s="16"/>
      <c r="T27" s="18"/>
      <c r="U27" s="24"/>
      <c r="V27" s="24"/>
      <c r="W27" s="24"/>
      <c r="X27" s="25"/>
      <c r="Y27" s="15"/>
      <c r="Z27" s="18"/>
      <c r="AA27" s="17"/>
      <c r="AB27" s="57">
        <f t="shared" si="1"/>
        <v>36000</v>
      </c>
      <c r="AC27" s="17"/>
      <c r="AD27" s="16"/>
      <c r="AE27" s="57">
        <f t="shared" si="2"/>
        <v>0</v>
      </c>
      <c r="AF27" s="63">
        <f t="shared" si="3"/>
        <v>1293800</v>
      </c>
      <c r="AG27" s="77"/>
    </row>
    <row r="28" spans="2:33" ht="13.5" customHeight="1">
      <c r="B28" s="42">
        <v>25</v>
      </c>
      <c r="C28" s="43">
        <v>2</v>
      </c>
      <c r="D28" s="44">
        <v>12</v>
      </c>
      <c r="E28" s="61"/>
      <c r="F28" s="10">
        <v>50000</v>
      </c>
      <c r="G28" s="15"/>
      <c r="H28" s="15"/>
      <c r="I28" s="16"/>
      <c r="J28" s="57">
        <f t="shared" si="0"/>
        <v>50000</v>
      </c>
      <c r="K28" s="13">
        <v>30000</v>
      </c>
      <c r="L28" s="18"/>
      <c r="M28" s="22">
        <v>1000</v>
      </c>
      <c r="N28" s="24"/>
      <c r="O28" s="24"/>
      <c r="P28" s="25"/>
      <c r="Q28" s="15"/>
      <c r="R28" s="15"/>
      <c r="S28" s="16"/>
      <c r="T28" s="18"/>
      <c r="U28" s="24"/>
      <c r="V28" s="24"/>
      <c r="W28" s="24"/>
      <c r="X28" s="25"/>
      <c r="Y28" s="15"/>
      <c r="Z28" s="18"/>
      <c r="AA28" s="17"/>
      <c r="AB28" s="57">
        <f t="shared" si="1"/>
        <v>31000</v>
      </c>
      <c r="AC28" s="17"/>
      <c r="AD28" s="16"/>
      <c r="AE28" s="57">
        <f t="shared" si="2"/>
        <v>0</v>
      </c>
      <c r="AF28" s="63">
        <f t="shared" si="3"/>
        <v>1312800</v>
      </c>
      <c r="AG28" s="77"/>
    </row>
    <row r="29" spans="2:33" ht="13.5" customHeight="1">
      <c r="B29" s="42">
        <v>25</v>
      </c>
      <c r="C29" s="43">
        <v>1</v>
      </c>
      <c r="D29" s="43">
        <v>23</v>
      </c>
      <c r="E29" s="61"/>
      <c r="F29" s="10">
        <v>50000</v>
      </c>
      <c r="G29" s="15"/>
      <c r="H29" s="15"/>
      <c r="I29" s="16"/>
      <c r="J29" s="57">
        <f t="shared" si="0"/>
        <v>50000</v>
      </c>
      <c r="K29" s="13">
        <v>30000</v>
      </c>
      <c r="L29" s="18"/>
      <c r="M29" s="22">
        <v>1000</v>
      </c>
      <c r="N29" s="24"/>
      <c r="O29" s="24"/>
      <c r="P29" s="25"/>
      <c r="Q29" s="15"/>
      <c r="R29" s="15"/>
      <c r="S29" s="16"/>
      <c r="T29" s="18"/>
      <c r="U29" s="24"/>
      <c r="V29" s="24"/>
      <c r="W29" s="24"/>
      <c r="X29" s="25"/>
      <c r="Y29" s="15"/>
      <c r="Z29" s="18"/>
      <c r="AA29" s="17"/>
      <c r="AB29" s="57">
        <f t="shared" si="1"/>
        <v>31000</v>
      </c>
      <c r="AC29" s="17"/>
      <c r="AD29" s="16"/>
      <c r="AE29" s="57">
        <f t="shared" si="2"/>
        <v>0</v>
      </c>
      <c r="AF29" s="63">
        <f t="shared" si="3"/>
        <v>1331800</v>
      </c>
      <c r="AG29" s="77"/>
    </row>
    <row r="30" spans="2:33" ht="13.5" customHeight="1">
      <c r="B30" s="42">
        <v>25</v>
      </c>
      <c r="C30" s="43">
        <v>1</v>
      </c>
      <c r="D30" s="44">
        <v>24</v>
      </c>
      <c r="E30" s="61" t="s">
        <v>51</v>
      </c>
      <c r="F30" s="10">
        <v>50000</v>
      </c>
      <c r="G30" s="15"/>
      <c r="H30" s="15"/>
      <c r="I30" s="16"/>
      <c r="J30" s="57">
        <f t="shared" si="0"/>
        <v>50000</v>
      </c>
      <c r="K30" s="13">
        <v>30000</v>
      </c>
      <c r="L30" s="18"/>
      <c r="M30" s="22">
        <v>1000</v>
      </c>
      <c r="N30" s="24"/>
      <c r="O30" s="24"/>
      <c r="P30" s="25"/>
      <c r="Q30" s="15"/>
      <c r="R30" s="15"/>
      <c r="S30" s="16"/>
      <c r="T30" s="18"/>
      <c r="U30" s="24"/>
      <c r="V30" s="24">
        <v>30000</v>
      </c>
      <c r="W30" s="24"/>
      <c r="X30" s="25"/>
      <c r="Y30" s="15"/>
      <c r="Z30" s="18"/>
      <c r="AA30" s="17">
        <v>5000</v>
      </c>
      <c r="AB30" s="57">
        <f t="shared" si="1"/>
        <v>66000</v>
      </c>
      <c r="AC30" s="17"/>
      <c r="AD30" s="16"/>
      <c r="AE30" s="57">
        <f t="shared" si="2"/>
        <v>0</v>
      </c>
      <c r="AF30" s="63">
        <f t="shared" si="3"/>
        <v>1315800</v>
      </c>
      <c r="AG30" s="77"/>
    </row>
    <row r="31" spans="2:33" ht="13.5" customHeight="1">
      <c r="B31" s="42">
        <v>25</v>
      </c>
      <c r="C31" s="43">
        <v>1</v>
      </c>
      <c r="D31" s="43">
        <v>25</v>
      </c>
      <c r="E31" s="60"/>
      <c r="F31" s="10">
        <v>50000</v>
      </c>
      <c r="G31" s="15"/>
      <c r="H31" s="15"/>
      <c r="I31" s="16"/>
      <c r="J31" s="57">
        <f t="shared" si="0"/>
        <v>50000</v>
      </c>
      <c r="K31" s="13">
        <v>30000</v>
      </c>
      <c r="L31" s="18"/>
      <c r="M31" s="22">
        <v>1000</v>
      </c>
      <c r="N31" s="24"/>
      <c r="O31" s="24"/>
      <c r="P31" s="25"/>
      <c r="Q31" s="15">
        <v>5000</v>
      </c>
      <c r="R31" s="15"/>
      <c r="S31" s="16"/>
      <c r="T31" s="18"/>
      <c r="U31" s="24"/>
      <c r="V31" s="24"/>
      <c r="W31" s="24"/>
      <c r="X31" s="25"/>
      <c r="Y31" s="15"/>
      <c r="Z31" s="18"/>
      <c r="AA31" s="17"/>
      <c r="AB31" s="57">
        <f t="shared" si="1"/>
        <v>36000</v>
      </c>
      <c r="AC31" s="17"/>
      <c r="AD31" s="16"/>
      <c r="AE31" s="57">
        <f t="shared" si="2"/>
        <v>0</v>
      </c>
      <c r="AF31" s="63">
        <f t="shared" si="3"/>
        <v>1329800</v>
      </c>
      <c r="AG31" s="77"/>
    </row>
    <row r="32" spans="2:33" ht="13.5" customHeight="1">
      <c r="B32" s="42">
        <v>25</v>
      </c>
      <c r="C32" s="43">
        <v>1</v>
      </c>
      <c r="D32" s="44">
        <v>26</v>
      </c>
      <c r="E32" s="61"/>
      <c r="F32" s="10">
        <v>50000</v>
      </c>
      <c r="G32" s="15"/>
      <c r="H32" s="15"/>
      <c r="I32" s="16"/>
      <c r="J32" s="57">
        <f t="shared" si="0"/>
        <v>50000</v>
      </c>
      <c r="K32" s="13">
        <v>30000</v>
      </c>
      <c r="L32" s="18"/>
      <c r="M32" s="22">
        <v>1000</v>
      </c>
      <c r="N32" s="24"/>
      <c r="O32" s="24"/>
      <c r="P32" s="25"/>
      <c r="Q32" s="15"/>
      <c r="R32" s="15"/>
      <c r="S32" s="16"/>
      <c r="T32" s="18"/>
      <c r="U32" s="24"/>
      <c r="V32" s="24"/>
      <c r="W32" s="24"/>
      <c r="X32" s="25"/>
      <c r="Y32" s="15"/>
      <c r="Z32" s="18"/>
      <c r="AA32" s="17"/>
      <c r="AB32" s="57">
        <f t="shared" si="1"/>
        <v>31000</v>
      </c>
      <c r="AC32" s="17"/>
      <c r="AD32" s="16"/>
      <c r="AE32" s="57">
        <f t="shared" si="2"/>
        <v>0</v>
      </c>
      <c r="AF32" s="63">
        <f t="shared" si="3"/>
        <v>1348800</v>
      </c>
      <c r="AG32" s="77"/>
    </row>
    <row r="33" spans="2:33" ht="13.5" customHeight="1">
      <c r="B33" s="42">
        <v>25</v>
      </c>
      <c r="C33" s="43">
        <v>1</v>
      </c>
      <c r="D33" s="43">
        <v>27</v>
      </c>
      <c r="E33" s="61"/>
      <c r="F33" s="10">
        <v>50000</v>
      </c>
      <c r="G33" s="15"/>
      <c r="H33" s="15"/>
      <c r="I33" s="16"/>
      <c r="J33" s="57">
        <f t="shared" si="0"/>
        <v>50000</v>
      </c>
      <c r="K33" s="13">
        <v>30000</v>
      </c>
      <c r="L33" s="18"/>
      <c r="M33" s="22">
        <v>1000</v>
      </c>
      <c r="N33" s="24"/>
      <c r="O33" s="24"/>
      <c r="P33" s="25"/>
      <c r="Q33" s="15"/>
      <c r="R33" s="15"/>
      <c r="S33" s="16"/>
      <c r="T33" s="18"/>
      <c r="U33" s="24"/>
      <c r="V33" s="24"/>
      <c r="W33" s="24"/>
      <c r="X33" s="25"/>
      <c r="Y33" s="15"/>
      <c r="Z33" s="18"/>
      <c r="AA33" s="17"/>
      <c r="AB33" s="57">
        <f t="shared" si="1"/>
        <v>31000</v>
      </c>
      <c r="AC33" s="17"/>
      <c r="AD33" s="16"/>
      <c r="AE33" s="57">
        <f t="shared" si="2"/>
        <v>0</v>
      </c>
      <c r="AF33" s="63">
        <f t="shared" si="3"/>
        <v>1367800</v>
      </c>
      <c r="AG33" s="77"/>
    </row>
    <row r="34" spans="2:33" ht="13.5" customHeight="1">
      <c r="B34" s="42">
        <v>25</v>
      </c>
      <c r="C34" s="43">
        <v>1</v>
      </c>
      <c r="D34" s="44">
        <v>28</v>
      </c>
      <c r="E34" s="61"/>
      <c r="F34" s="10">
        <v>50000</v>
      </c>
      <c r="G34" s="15"/>
      <c r="H34" s="15"/>
      <c r="I34" s="16"/>
      <c r="J34" s="57">
        <f t="shared" si="0"/>
        <v>50000</v>
      </c>
      <c r="K34" s="13">
        <v>30000</v>
      </c>
      <c r="L34" s="18"/>
      <c r="M34" s="22">
        <v>1000</v>
      </c>
      <c r="N34" s="24"/>
      <c r="O34" s="24"/>
      <c r="P34" s="25"/>
      <c r="Q34" s="15"/>
      <c r="R34" s="15"/>
      <c r="S34" s="16"/>
      <c r="T34" s="18"/>
      <c r="U34" s="24"/>
      <c r="V34" s="24"/>
      <c r="W34" s="24"/>
      <c r="X34" s="25"/>
      <c r="Y34" s="15"/>
      <c r="Z34" s="18"/>
      <c r="AA34" s="17"/>
      <c r="AB34" s="57">
        <f t="shared" si="1"/>
        <v>31000</v>
      </c>
      <c r="AC34" s="17"/>
      <c r="AD34" s="16"/>
      <c r="AE34" s="57">
        <f t="shared" si="2"/>
        <v>0</v>
      </c>
      <c r="AF34" s="63">
        <f t="shared" si="3"/>
        <v>1386800</v>
      </c>
      <c r="AG34" s="77"/>
    </row>
    <row r="35" spans="2:33" ht="13.5" customHeight="1">
      <c r="B35" s="42">
        <v>25</v>
      </c>
      <c r="C35" s="43">
        <v>1</v>
      </c>
      <c r="D35" s="43">
        <v>29</v>
      </c>
      <c r="E35" s="61"/>
      <c r="F35" s="10">
        <v>50000</v>
      </c>
      <c r="G35" s="15"/>
      <c r="H35" s="15"/>
      <c r="I35" s="16"/>
      <c r="J35" s="57">
        <f t="shared" si="0"/>
        <v>50000</v>
      </c>
      <c r="K35" s="13">
        <v>30000</v>
      </c>
      <c r="L35" s="18"/>
      <c r="M35" s="22">
        <v>1000</v>
      </c>
      <c r="N35" s="24"/>
      <c r="O35" s="24"/>
      <c r="P35" s="25"/>
      <c r="Q35" s="15">
        <v>5000</v>
      </c>
      <c r="R35" s="15"/>
      <c r="S35" s="16"/>
      <c r="T35" s="18"/>
      <c r="U35" s="24"/>
      <c r="V35" s="24"/>
      <c r="W35" s="24"/>
      <c r="X35" s="25"/>
      <c r="Y35" s="15"/>
      <c r="Z35" s="18"/>
      <c r="AA35" s="17"/>
      <c r="AB35" s="57">
        <f t="shared" si="1"/>
        <v>36000</v>
      </c>
      <c r="AC35" s="17"/>
      <c r="AD35" s="16"/>
      <c r="AE35" s="57">
        <f t="shared" si="2"/>
        <v>0</v>
      </c>
      <c r="AF35" s="63">
        <f t="shared" si="3"/>
        <v>1400800</v>
      </c>
      <c r="AG35" s="77"/>
    </row>
    <row r="36" spans="2:33" ht="13.5" customHeight="1">
      <c r="B36" s="42">
        <v>25</v>
      </c>
      <c r="C36" s="43">
        <v>1</v>
      </c>
      <c r="D36" s="44">
        <v>30</v>
      </c>
      <c r="E36" s="61" t="s">
        <v>51</v>
      </c>
      <c r="F36" s="10">
        <v>50000</v>
      </c>
      <c r="G36" s="15"/>
      <c r="H36" s="15"/>
      <c r="I36" s="16"/>
      <c r="J36" s="57">
        <f t="shared" si="0"/>
        <v>50000</v>
      </c>
      <c r="K36" s="13">
        <v>30000</v>
      </c>
      <c r="L36" s="18"/>
      <c r="M36" s="22">
        <v>1000</v>
      </c>
      <c r="N36" s="24"/>
      <c r="O36" s="24"/>
      <c r="P36" s="25"/>
      <c r="Q36" s="15"/>
      <c r="R36" s="15"/>
      <c r="S36" s="16"/>
      <c r="T36" s="18"/>
      <c r="U36" s="24"/>
      <c r="V36" s="24"/>
      <c r="W36" s="24"/>
      <c r="X36" s="25"/>
      <c r="Y36" s="15"/>
      <c r="Z36" s="18"/>
      <c r="AA36" s="17"/>
      <c r="AB36" s="57">
        <f t="shared" si="1"/>
        <v>31000</v>
      </c>
      <c r="AC36" s="17"/>
      <c r="AD36" s="16"/>
      <c r="AE36" s="57">
        <f t="shared" si="2"/>
        <v>0</v>
      </c>
      <c r="AF36" s="63">
        <f t="shared" si="3"/>
        <v>1419800</v>
      </c>
      <c r="AG36" s="77"/>
    </row>
    <row r="37" spans="2:33" ht="13.5" customHeight="1">
      <c r="B37" s="27">
        <v>25</v>
      </c>
      <c r="C37" s="46">
        <v>1</v>
      </c>
      <c r="D37" s="46">
        <v>31</v>
      </c>
      <c r="E37" s="60"/>
      <c r="F37" s="28">
        <v>50000</v>
      </c>
      <c r="G37" s="29"/>
      <c r="H37" s="29">
        <v>50000</v>
      </c>
      <c r="I37" s="30"/>
      <c r="J37" s="58">
        <f t="shared" si="0"/>
        <v>100000</v>
      </c>
      <c r="K37" s="31">
        <v>30000</v>
      </c>
      <c r="L37" s="32"/>
      <c r="M37" s="22">
        <v>1000</v>
      </c>
      <c r="N37" s="33"/>
      <c r="O37" s="33"/>
      <c r="P37" s="34"/>
      <c r="Q37" s="29"/>
      <c r="R37" s="29"/>
      <c r="S37" s="30"/>
      <c r="T37" s="32"/>
      <c r="U37" s="33">
        <v>100000</v>
      </c>
      <c r="V37" s="33"/>
      <c r="W37" s="33">
        <v>5000</v>
      </c>
      <c r="X37" s="34"/>
      <c r="Y37" s="29">
        <v>300000</v>
      </c>
      <c r="Z37" s="32"/>
      <c r="AA37" s="31"/>
      <c r="AB37" s="58">
        <f t="shared" si="1"/>
        <v>436000</v>
      </c>
      <c r="AC37" s="31"/>
      <c r="AD37" s="30"/>
      <c r="AE37" s="58">
        <f t="shared" si="2"/>
        <v>0</v>
      </c>
      <c r="AF37" s="64">
        <f t="shared" si="3"/>
        <v>1083800</v>
      </c>
      <c r="AG37" s="77"/>
    </row>
    <row r="38" spans="2:33" ht="13.5" customHeight="1">
      <c r="B38" s="109" t="s">
        <v>40</v>
      </c>
      <c r="C38" s="110"/>
      <c r="D38" s="110"/>
      <c r="E38" s="111"/>
      <c r="F38" s="35">
        <f>SUM(F7:F37)</f>
        <v>1550000</v>
      </c>
      <c r="G38" s="36">
        <f aca="true" t="shared" si="4" ref="G38:AB38">SUM(G7:G37)</f>
        <v>0</v>
      </c>
      <c r="H38" s="36">
        <f t="shared" si="4"/>
        <v>51000</v>
      </c>
      <c r="I38" s="37">
        <f t="shared" si="4"/>
        <v>0</v>
      </c>
      <c r="J38" s="59">
        <f t="shared" si="4"/>
        <v>1601000</v>
      </c>
      <c r="K38" s="38">
        <f t="shared" si="4"/>
        <v>930000</v>
      </c>
      <c r="L38" s="39">
        <f t="shared" si="4"/>
        <v>0</v>
      </c>
      <c r="M38" s="40">
        <f t="shared" si="4"/>
        <v>31000</v>
      </c>
      <c r="N38" s="40">
        <f t="shared" si="4"/>
        <v>1200</v>
      </c>
      <c r="O38" s="40">
        <f t="shared" si="4"/>
        <v>55000</v>
      </c>
      <c r="P38" s="41">
        <f t="shared" si="4"/>
        <v>0</v>
      </c>
      <c r="Q38" s="36">
        <f t="shared" si="4"/>
        <v>40000</v>
      </c>
      <c r="R38" s="36">
        <f t="shared" si="4"/>
        <v>20000</v>
      </c>
      <c r="S38" s="37"/>
      <c r="T38" s="39">
        <f t="shared" si="4"/>
        <v>0</v>
      </c>
      <c r="U38" s="40">
        <f t="shared" si="4"/>
        <v>100000</v>
      </c>
      <c r="V38" s="40">
        <f t="shared" si="4"/>
        <v>30000</v>
      </c>
      <c r="W38" s="40">
        <f t="shared" si="4"/>
        <v>5000</v>
      </c>
      <c r="X38" s="41">
        <f t="shared" si="4"/>
        <v>0</v>
      </c>
      <c r="Y38" s="36">
        <f t="shared" si="4"/>
        <v>300000</v>
      </c>
      <c r="Z38" s="39">
        <f t="shared" si="4"/>
        <v>0</v>
      </c>
      <c r="AA38" s="38">
        <f t="shared" si="4"/>
        <v>55000</v>
      </c>
      <c r="AB38" s="59">
        <f t="shared" si="4"/>
        <v>1567200</v>
      </c>
      <c r="AC38" s="38"/>
      <c r="AD38" s="37"/>
      <c r="AE38" s="59">
        <f>+AC38-AD38</f>
        <v>0</v>
      </c>
      <c r="AF38" s="65">
        <f t="shared" si="3"/>
        <v>1117600</v>
      </c>
      <c r="AG38" s="77"/>
    </row>
    <row r="39" spans="2:33" ht="13.5" customHeight="1">
      <c r="B39" s="4"/>
      <c r="C39" s="4"/>
      <c r="D39" s="4"/>
      <c r="E39" s="4"/>
      <c r="AG39" s="77"/>
    </row>
    <row r="40" spans="2:33" ht="13.5" customHeight="1">
      <c r="B40" s="4"/>
      <c r="C40" s="4"/>
      <c r="D40" s="4"/>
      <c r="E40" s="4"/>
      <c r="AD40" s="94" t="s">
        <v>57</v>
      </c>
      <c r="AE40" s="94"/>
      <c r="AG40" s="77"/>
    </row>
    <row r="41" spans="2:33" ht="13.5" customHeight="1">
      <c r="B41" s="4"/>
      <c r="C41" s="4"/>
      <c r="D41" s="4"/>
      <c r="E41" s="4"/>
      <c r="AE41" s="69" t="s">
        <v>54</v>
      </c>
      <c r="AF41" s="67">
        <f>+AF38</f>
        <v>1117600</v>
      </c>
      <c r="AG41" s="77"/>
    </row>
    <row r="42" spans="2:33" ht="13.5" customHeight="1">
      <c r="B42" s="4"/>
      <c r="C42" s="4"/>
      <c r="D42" s="4"/>
      <c r="E42" s="4"/>
      <c r="AE42" s="19" t="s">
        <v>55</v>
      </c>
      <c r="AF42" s="67">
        <v>1000000</v>
      </c>
      <c r="AG42" s="77"/>
    </row>
    <row r="43" spans="2:33" ht="13.5" customHeight="1">
      <c r="B43" s="4"/>
      <c r="C43" s="4"/>
      <c r="D43" s="4"/>
      <c r="E43" s="4"/>
      <c r="AE43" s="19" t="s">
        <v>56</v>
      </c>
      <c r="AF43" s="67">
        <v>67600</v>
      </c>
      <c r="AG43" s="77"/>
    </row>
    <row r="44" spans="2:33" ht="13.5" customHeight="1">
      <c r="B44" s="4"/>
      <c r="C44" s="4"/>
      <c r="D44" s="4"/>
      <c r="E44" s="4"/>
      <c r="AE44" s="19" t="s">
        <v>60</v>
      </c>
      <c r="AF44" s="67">
        <v>50000</v>
      </c>
      <c r="AG44" s="77"/>
    </row>
    <row r="45" spans="2:33" ht="13.5" customHeight="1">
      <c r="B45" s="4"/>
      <c r="C45" s="4"/>
      <c r="D45" s="4"/>
      <c r="E45" s="4"/>
      <c r="AE45" s="19" t="s">
        <v>58</v>
      </c>
      <c r="AF45" s="19">
        <f>+AF41-AF42-AF43-AF44</f>
        <v>0</v>
      </c>
      <c r="AG45" s="77" t="str">
        <f>IF(AF45=0,"OK")</f>
        <v>OK</v>
      </c>
    </row>
    <row r="46" spans="2:33" ht="13.5" customHeight="1">
      <c r="B46" s="74"/>
      <c r="C46" s="74"/>
      <c r="D46" s="74"/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7"/>
    </row>
    <row r="47" spans="2:33" s="54" customFormat="1" ht="65.25" customHeight="1">
      <c r="B47" s="53"/>
      <c r="C47" s="53"/>
      <c r="D47" s="53"/>
      <c r="E47" s="53"/>
      <c r="F47" s="70"/>
      <c r="G47" s="70"/>
      <c r="H47" s="70"/>
      <c r="I47" s="70"/>
      <c r="J47" s="70"/>
      <c r="K47" s="70"/>
      <c r="L47" s="70"/>
      <c r="M47" s="70" t="s">
        <v>41</v>
      </c>
      <c r="N47" s="70" t="s">
        <v>47</v>
      </c>
      <c r="O47" s="70" t="s">
        <v>46</v>
      </c>
      <c r="P47" s="70"/>
      <c r="Q47" s="70" t="s">
        <v>43</v>
      </c>
      <c r="R47" s="70" t="s">
        <v>44</v>
      </c>
      <c r="S47" s="70" t="s">
        <v>45</v>
      </c>
      <c r="T47" s="70"/>
      <c r="U47" s="70"/>
      <c r="V47" s="70"/>
      <c r="W47" s="70" t="s">
        <v>48</v>
      </c>
      <c r="X47" s="70"/>
      <c r="Y47" s="70"/>
      <c r="Z47" s="70" t="s">
        <v>49</v>
      </c>
      <c r="AA47" s="70" t="s">
        <v>52</v>
      </c>
      <c r="AB47" s="70"/>
      <c r="AC47" s="70" t="s">
        <v>59</v>
      </c>
      <c r="AD47" s="70"/>
      <c r="AE47" s="70"/>
      <c r="AF47" s="70"/>
      <c r="AG47" s="79"/>
    </row>
    <row r="48" spans="2:32" ht="10.5">
      <c r="B48" s="4"/>
      <c r="C48" s="4"/>
      <c r="D48" s="4"/>
      <c r="E48" s="4"/>
      <c r="AE48" s="2"/>
      <c r="AF48" s="2"/>
    </row>
    <row r="49" spans="2:33" ht="10.5">
      <c r="B49" s="4"/>
      <c r="C49" s="4"/>
      <c r="D49" s="4"/>
      <c r="E49" s="4"/>
      <c r="AG49" s="77"/>
    </row>
    <row r="50" spans="2:33" ht="10.5">
      <c r="B50" s="4"/>
      <c r="C50" s="4"/>
      <c r="D50" s="4"/>
      <c r="E50" s="4"/>
      <c r="AG50" s="77"/>
    </row>
    <row r="51" spans="2:33" ht="10.5">
      <c r="B51" s="4"/>
      <c r="C51" s="4"/>
      <c r="D51" s="4"/>
      <c r="E51" s="4"/>
      <c r="AG51" s="77"/>
    </row>
    <row r="52" spans="2:33" ht="10.5">
      <c r="B52" s="4"/>
      <c r="C52" s="4"/>
      <c r="D52" s="4"/>
      <c r="E52" s="4"/>
      <c r="AG52" s="77"/>
    </row>
    <row r="53" spans="2:33" ht="10.5">
      <c r="B53" s="4"/>
      <c r="C53" s="4"/>
      <c r="D53" s="4"/>
      <c r="E53" s="4"/>
      <c r="AG53" s="77"/>
    </row>
    <row r="54" spans="2:33" ht="10.5">
      <c r="B54" s="4"/>
      <c r="C54" s="4"/>
      <c r="D54" s="4"/>
      <c r="E54" s="4"/>
      <c r="AG54" s="77"/>
    </row>
    <row r="55" spans="2:33" ht="10.5">
      <c r="B55" s="4"/>
      <c r="C55" s="4"/>
      <c r="D55" s="4"/>
      <c r="E55" s="4"/>
      <c r="AG55" s="77"/>
    </row>
    <row r="56" spans="2:33" ht="10.5">
      <c r="B56" s="4"/>
      <c r="C56" s="4"/>
      <c r="D56" s="4"/>
      <c r="E56" s="4"/>
      <c r="AG56" s="77"/>
    </row>
    <row r="57" spans="2:33" ht="10.5">
      <c r="B57" s="4"/>
      <c r="C57" s="4"/>
      <c r="D57" s="4"/>
      <c r="E57" s="4"/>
      <c r="AG57" s="77"/>
    </row>
    <row r="58" spans="2:33" ht="10.5">
      <c r="B58" s="4"/>
      <c r="C58" s="4"/>
      <c r="D58" s="4"/>
      <c r="E58" s="4"/>
      <c r="AG58" s="77"/>
    </row>
    <row r="59" spans="2:33" ht="10.5">
      <c r="B59" s="4"/>
      <c r="C59" s="4"/>
      <c r="D59" s="4"/>
      <c r="E59" s="4"/>
      <c r="AG59" s="77"/>
    </row>
    <row r="60" spans="2:33" ht="10.5">
      <c r="B60" s="4"/>
      <c r="C60" s="4"/>
      <c r="D60" s="4"/>
      <c r="E60" s="4"/>
      <c r="AG60" s="77"/>
    </row>
    <row r="61" spans="2:33" ht="10.5">
      <c r="B61" s="4"/>
      <c r="C61" s="4"/>
      <c r="D61" s="4"/>
      <c r="E61" s="4"/>
      <c r="AG61" s="77"/>
    </row>
    <row r="62" spans="2:33" ht="10.5">
      <c r="B62" s="4"/>
      <c r="C62" s="4"/>
      <c r="D62" s="4"/>
      <c r="E62" s="4"/>
      <c r="AG62" s="77"/>
    </row>
    <row r="63" spans="2:33" ht="10.5">
      <c r="B63" s="4"/>
      <c r="C63" s="4"/>
      <c r="D63" s="4"/>
      <c r="E63" s="4"/>
      <c r="AG63" s="77"/>
    </row>
    <row r="64" spans="2:33" ht="10.5">
      <c r="B64" s="4"/>
      <c r="C64" s="4"/>
      <c r="D64" s="4"/>
      <c r="E64" s="4"/>
      <c r="AG64" s="77"/>
    </row>
    <row r="65" spans="2:33" ht="10.5">
      <c r="B65" s="4"/>
      <c r="C65" s="4"/>
      <c r="D65" s="4"/>
      <c r="E65" s="4"/>
      <c r="AG65" s="77"/>
    </row>
    <row r="66" spans="2:33" ht="10.5">
      <c r="B66" s="4"/>
      <c r="C66" s="4"/>
      <c r="D66" s="4"/>
      <c r="E66" s="4"/>
      <c r="AG66" s="77"/>
    </row>
    <row r="67" spans="2:33" ht="10.5">
      <c r="B67" s="4"/>
      <c r="C67" s="4"/>
      <c r="D67" s="4"/>
      <c r="E67" s="4"/>
      <c r="AG67" s="77"/>
    </row>
    <row r="68" spans="2:33" ht="10.5">
      <c r="B68" s="4"/>
      <c r="C68" s="4"/>
      <c r="D68" s="4"/>
      <c r="E68" s="4"/>
      <c r="AG68" s="77"/>
    </row>
    <row r="69" spans="2:33" ht="10.5">
      <c r="B69" s="4"/>
      <c r="C69" s="4"/>
      <c r="D69" s="4"/>
      <c r="E69" s="4"/>
      <c r="AG69" s="77"/>
    </row>
    <row r="70" spans="2:33" ht="10.5">
      <c r="B70" s="4"/>
      <c r="C70" s="4"/>
      <c r="D70" s="4"/>
      <c r="E70" s="4"/>
      <c r="AG70" s="77"/>
    </row>
    <row r="71" spans="2:33" ht="10.5">
      <c r="B71" s="4"/>
      <c r="C71" s="4"/>
      <c r="D71" s="4"/>
      <c r="E71" s="4"/>
      <c r="AG71" s="77"/>
    </row>
    <row r="72" spans="2:33" ht="10.5">
      <c r="B72" s="4"/>
      <c r="C72" s="4"/>
      <c r="D72" s="4"/>
      <c r="E72" s="4"/>
      <c r="AG72" s="77"/>
    </row>
    <row r="73" spans="2:33" ht="10.5">
      <c r="B73" s="4"/>
      <c r="C73" s="4"/>
      <c r="D73" s="4"/>
      <c r="E73" s="4"/>
      <c r="AG73" s="77"/>
    </row>
    <row r="74" spans="2:33" ht="10.5">
      <c r="B74" s="4"/>
      <c r="C74" s="4"/>
      <c r="D74" s="4"/>
      <c r="E74" s="4"/>
      <c r="AG74" s="77"/>
    </row>
    <row r="75" spans="2:33" ht="10.5">
      <c r="B75" s="4"/>
      <c r="C75" s="4"/>
      <c r="D75" s="4"/>
      <c r="E75" s="4"/>
      <c r="AG75" s="77"/>
    </row>
    <row r="76" spans="2:33" ht="10.5">
      <c r="B76" s="4"/>
      <c r="C76" s="4"/>
      <c r="D76" s="4"/>
      <c r="E76" s="4"/>
      <c r="AG76" s="77"/>
    </row>
    <row r="77" spans="2:33" ht="10.5">
      <c r="B77" s="4"/>
      <c r="C77" s="4"/>
      <c r="D77" s="4"/>
      <c r="E77" s="4"/>
      <c r="AG77" s="77"/>
    </row>
    <row r="78" spans="2:33" ht="10.5">
      <c r="B78" s="4"/>
      <c r="C78" s="4"/>
      <c r="D78" s="4"/>
      <c r="E78" s="4"/>
      <c r="AG78" s="77"/>
    </row>
    <row r="79" spans="2:33" ht="10.5">
      <c r="B79" s="4"/>
      <c r="C79" s="4"/>
      <c r="D79" s="4"/>
      <c r="E79" s="4"/>
      <c r="AG79" s="77"/>
    </row>
    <row r="80" spans="2:33" ht="10.5">
      <c r="B80" s="4"/>
      <c r="C80" s="4"/>
      <c r="D80" s="4"/>
      <c r="E80" s="4"/>
      <c r="AG80" s="77"/>
    </row>
    <row r="81" spans="2:33" ht="10.5">
      <c r="B81" s="4"/>
      <c r="C81" s="4"/>
      <c r="D81" s="4"/>
      <c r="E81" s="4"/>
      <c r="AG81" s="77"/>
    </row>
    <row r="82" spans="2:33" ht="10.5">
      <c r="B82" s="4"/>
      <c r="C82" s="4"/>
      <c r="D82" s="4"/>
      <c r="E82" s="4"/>
      <c r="AG82" s="77"/>
    </row>
    <row r="83" spans="2:33" ht="10.5">
      <c r="B83" s="4"/>
      <c r="C83" s="4"/>
      <c r="D83" s="4"/>
      <c r="E83" s="4"/>
      <c r="AG83" s="77"/>
    </row>
    <row r="84" spans="2:33" ht="10.5">
      <c r="B84" s="4"/>
      <c r="C84" s="4"/>
      <c r="D84" s="4"/>
      <c r="E84" s="4"/>
      <c r="AG84" s="77"/>
    </row>
    <row r="85" spans="2:33" ht="10.5">
      <c r="B85" s="4"/>
      <c r="C85" s="4"/>
      <c r="D85" s="4"/>
      <c r="E85" s="4"/>
      <c r="AG85" s="77"/>
    </row>
    <row r="86" spans="2:33" ht="10.5">
      <c r="B86" s="4"/>
      <c r="C86" s="4"/>
      <c r="D86" s="4"/>
      <c r="E86" s="4"/>
      <c r="AG86" s="77"/>
    </row>
    <row r="87" spans="2:33" ht="10.5">
      <c r="B87" s="4"/>
      <c r="C87" s="4"/>
      <c r="D87" s="4"/>
      <c r="E87" s="4"/>
      <c r="AG87" s="77"/>
    </row>
    <row r="88" spans="2:33" ht="10.5">
      <c r="B88" s="4"/>
      <c r="C88" s="4"/>
      <c r="D88" s="4"/>
      <c r="E88" s="4"/>
      <c r="AG88" s="77"/>
    </row>
    <row r="89" spans="2:33" ht="10.5">
      <c r="B89" s="4"/>
      <c r="C89" s="4"/>
      <c r="D89" s="4"/>
      <c r="E89" s="4"/>
      <c r="AG89" s="77"/>
    </row>
    <row r="90" spans="2:33" ht="10.5">
      <c r="B90" s="4"/>
      <c r="C90" s="4"/>
      <c r="D90" s="4"/>
      <c r="E90" s="4"/>
      <c r="AG90" s="77"/>
    </row>
    <row r="91" spans="2:33" ht="10.5">
      <c r="B91" s="4"/>
      <c r="C91" s="4"/>
      <c r="D91" s="4"/>
      <c r="E91" s="4"/>
      <c r="AG91" s="77"/>
    </row>
    <row r="92" spans="2:33" ht="10.5">
      <c r="B92" s="4"/>
      <c r="C92" s="4"/>
      <c r="D92" s="4"/>
      <c r="E92" s="4"/>
      <c r="AG92" s="77"/>
    </row>
    <row r="93" spans="2:33" ht="10.5">
      <c r="B93" s="4"/>
      <c r="C93" s="4"/>
      <c r="D93" s="4"/>
      <c r="E93" s="4"/>
      <c r="AG93" s="77"/>
    </row>
    <row r="94" spans="2:33" ht="10.5">
      <c r="B94" s="4"/>
      <c r="C94" s="4"/>
      <c r="D94" s="4"/>
      <c r="E94" s="4"/>
      <c r="AG94" s="77"/>
    </row>
    <row r="95" spans="2:33" ht="10.5">
      <c r="B95" s="4"/>
      <c r="C95" s="4"/>
      <c r="D95" s="4"/>
      <c r="E95" s="4"/>
      <c r="AG95" s="77"/>
    </row>
    <row r="96" spans="2:33" ht="10.5">
      <c r="B96" s="4"/>
      <c r="C96" s="4"/>
      <c r="D96" s="4"/>
      <c r="E96" s="4"/>
      <c r="AG96" s="77"/>
    </row>
    <row r="97" spans="2:33" ht="10.5">
      <c r="B97" s="4"/>
      <c r="C97" s="4"/>
      <c r="D97" s="4"/>
      <c r="E97" s="4"/>
      <c r="AG97" s="77"/>
    </row>
    <row r="98" spans="2:33" ht="10.5">
      <c r="B98" s="4"/>
      <c r="C98" s="4"/>
      <c r="D98" s="4"/>
      <c r="E98" s="4"/>
      <c r="AG98" s="77"/>
    </row>
    <row r="99" spans="2:33" ht="10.5">
      <c r="B99" s="4"/>
      <c r="C99" s="4"/>
      <c r="D99" s="4"/>
      <c r="E99" s="4"/>
      <c r="AG99" s="77"/>
    </row>
    <row r="100" spans="2:33" ht="10.5">
      <c r="B100" s="4"/>
      <c r="C100" s="4"/>
      <c r="D100" s="4"/>
      <c r="E100" s="4"/>
      <c r="AG100" s="77"/>
    </row>
    <row r="101" spans="2:33" ht="10.5">
      <c r="B101" s="4"/>
      <c r="C101" s="4"/>
      <c r="D101" s="4"/>
      <c r="E101" s="4"/>
      <c r="AG101" s="77"/>
    </row>
    <row r="102" spans="2:33" ht="10.5">
      <c r="B102" s="4"/>
      <c r="C102" s="4"/>
      <c r="D102" s="4"/>
      <c r="E102" s="4"/>
      <c r="AG102" s="77"/>
    </row>
    <row r="103" spans="2:33" ht="10.5">
      <c r="B103" s="4"/>
      <c r="C103" s="4"/>
      <c r="D103" s="4"/>
      <c r="E103" s="4"/>
      <c r="AG103" s="77"/>
    </row>
    <row r="104" spans="2:33" ht="10.5">
      <c r="B104" s="4"/>
      <c r="C104" s="4"/>
      <c r="D104" s="4"/>
      <c r="E104" s="4"/>
      <c r="AG104" s="77"/>
    </row>
    <row r="105" spans="2:33" ht="10.5">
      <c r="B105" s="4"/>
      <c r="C105" s="4"/>
      <c r="D105" s="4"/>
      <c r="E105" s="4"/>
      <c r="AG105" s="77"/>
    </row>
    <row r="106" spans="2:33" ht="10.5">
      <c r="B106" s="4"/>
      <c r="C106" s="4"/>
      <c r="D106" s="4"/>
      <c r="E106" s="4"/>
      <c r="AG106" s="77"/>
    </row>
    <row r="107" spans="2:33" ht="10.5">
      <c r="B107" s="4"/>
      <c r="C107" s="4"/>
      <c r="D107" s="4"/>
      <c r="E107" s="4"/>
      <c r="AG107" s="77"/>
    </row>
    <row r="108" spans="2:33" ht="10.5">
      <c r="B108" s="4"/>
      <c r="C108" s="4"/>
      <c r="D108" s="4"/>
      <c r="E108" s="4"/>
      <c r="AG108" s="77"/>
    </row>
    <row r="109" spans="2:33" ht="10.5">
      <c r="B109" s="4"/>
      <c r="C109" s="4"/>
      <c r="D109" s="4"/>
      <c r="E109" s="4"/>
      <c r="AG109" s="77"/>
    </row>
    <row r="110" spans="2:33" ht="10.5">
      <c r="B110" s="4"/>
      <c r="C110" s="4"/>
      <c r="D110" s="4"/>
      <c r="E110" s="4"/>
      <c r="AG110" s="77"/>
    </row>
    <row r="111" spans="2:33" ht="10.5">
      <c r="B111" s="4"/>
      <c r="C111" s="4"/>
      <c r="D111" s="4"/>
      <c r="E111" s="4"/>
      <c r="AG111" s="77"/>
    </row>
    <row r="112" spans="2:33" ht="10.5">
      <c r="B112" s="4"/>
      <c r="C112" s="4"/>
      <c r="D112" s="4"/>
      <c r="E112" s="4"/>
      <c r="AG112" s="77"/>
    </row>
    <row r="113" spans="2:33" ht="10.5">
      <c r="B113" s="4"/>
      <c r="C113" s="4"/>
      <c r="D113" s="4"/>
      <c r="E113" s="4"/>
      <c r="AG113" s="77"/>
    </row>
    <row r="114" spans="2:33" ht="10.5">
      <c r="B114" s="4"/>
      <c r="C114" s="4"/>
      <c r="D114" s="4"/>
      <c r="E114" s="4"/>
      <c r="AG114" s="77"/>
    </row>
    <row r="115" spans="2:33" ht="10.5">
      <c r="B115" s="4"/>
      <c r="C115" s="4"/>
      <c r="D115" s="4"/>
      <c r="E115" s="4"/>
      <c r="AG115" s="77"/>
    </row>
    <row r="116" spans="2:33" ht="10.5">
      <c r="B116" s="4"/>
      <c r="C116" s="4"/>
      <c r="D116" s="4"/>
      <c r="E116" s="4"/>
      <c r="AG116" s="77"/>
    </row>
    <row r="117" spans="2:33" ht="10.5">
      <c r="B117" s="4"/>
      <c r="C117" s="4"/>
      <c r="D117" s="4"/>
      <c r="E117" s="4"/>
      <c r="AG117" s="77"/>
    </row>
    <row r="118" spans="2:33" ht="10.5">
      <c r="B118" s="4"/>
      <c r="C118" s="4"/>
      <c r="D118" s="4"/>
      <c r="E118" s="4"/>
      <c r="AG118" s="77"/>
    </row>
    <row r="119" spans="2:33" ht="10.5">
      <c r="B119" s="4"/>
      <c r="C119" s="4"/>
      <c r="D119" s="4"/>
      <c r="E119" s="4"/>
      <c r="AG119" s="77"/>
    </row>
    <row r="120" spans="2:33" ht="10.5">
      <c r="B120" s="4"/>
      <c r="C120" s="4"/>
      <c r="D120" s="4"/>
      <c r="E120" s="4"/>
      <c r="AG120" s="77"/>
    </row>
    <row r="121" spans="2:33" ht="10.5">
      <c r="B121" s="4"/>
      <c r="C121" s="4"/>
      <c r="D121" s="4"/>
      <c r="E121" s="4"/>
      <c r="AG121" s="77"/>
    </row>
    <row r="122" spans="2:33" ht="10.5">
      <c r="B122" s="4"/>
      <c r="C122" s="4"/>
      <c r="D122" s="4"/>
      <c r="E122" s="4"/>
      <c r="AG122" s="77"/>
    </row>
    <row r="123" spans="2:33" ht="10.5">
      <c r="B123" s="4"/>
      <c r="C123" s="4"/>
      <c r="D123" s="4"/>
      <c r="E123" s="4"/>
      <c r="AG123" s="77"/>
    </row>
    <row r="124" spans="2:33" ht="10.5">
      <c r="B124" s="4"/>
      <c r="C124" s="4"/>
      <c r="D124" s="4"/>
      <c r="E124" s="4"/>
      <c r="AG124" s="77"/>
    </row>
    <row r="125" spans="2:33" ht="10.5">
      <c r="B125" s="4"/>
      <c r="C125" s="4"/>
      <c r="D125" s="4"/>
      <c r="E125" s="4"/>
      <c r="AG125" s="77"/>
    </row>
    <row r="126" spans="2:33" ht="10.5">
      <c r="B126" s="4"/>
      <c r="C126" s="4"/>
      <c r="D126" s="4"/>
      <c r="E126" s="4"/>
      <c r="AG126" s="77"/>
    </row>
    <row r="127" spans="2:33" ht="10.5">
      <c r="B127" s="4"/>
      <c r="C127" s="4"/>
      <c r="D127" s="4"/>
      <c r="E127" s="4"/>
      <c r="AG127" s="77"/>
    </row>
    <row r="128" spans="2:33" ht="10.5">
      <c r="B128" s="4"/>
      <c r="C128" s="4"/>
      <c r="D128" s="4"/>
      <c r="E128" s="4"/>
      <c r="AG128" s="77"/>
    </row>
    <row r="129" spans="2:33" ht="10.5">
      <c r="B129" s="4"/>
      <c r="C129" s="4"/>
      <c r="D129" s="4"/>
      <c r="E129" s="4"/>
      <c r="AG129" s="77"/>
    </row>
    <row r="130" spans="2:33" ht="10.5">
      <c r="B130" s="4"/>
      <c r="C130" s="4"/>
      <c r="D130" s="4"/>
      <c r="E130" s="4"/>
      <c r="AG130" s="77"/>
    </row>
    <row r="131" spans="2:33" ht="10.5">
      <c r="B131" s="4"/>
      <c r="C131" s="4"/>
      <c r="D131" s="4"/>
      <c r="E131" s="4"/>
      <c r="AG131" s="77"/>
    </row>
    <row r="132" spans="2:33" ht="10.5">
      <c r="B132" s="4"/>
      <c r="C132" s="4"/>
      <c r="D132" s="4"/>
      <c r="E132" s="4"/>
      <c r="AG132" s="77"/>
    </row>
    <row r="133" spans="2:33" ht="10.5">
      <c r="B133" s="4"/>
      <c r="C133" s="4"/>
      <c r="D133" s="4"/>
      <c r="E133" s="4"/>
      <c r="AG133" s="77"/>
    </row>
    <row r="134" spans="2:33" ht="10.5">
      <c r="B134" s="4"/>
      <c r="C134" s="4"/>
      <c r="D134" s="4"/>
      <c r="E134" s="4"/>
      <c r="AG134" s="77"/>
    </row>
    <row r="135" spans="2:33" ht="10.5">
      <c r="B135" s="4"/>
      <c r="C135" s="4"/>
      <c r="D135" s="4"/>
      <c r="E135" s="4"/>
      <c r="AG135" s="77"/>
    </row>
    <row r="136" spans="2:33" ht="10.5">
      <c r="B136" s="4"/>
      <c r="C136" s="4"/>
      <c r="D136" s="4"/>
      <c r="E136" s="4"/>
      <c r="AG136" s="77"/>
    </row>
    <row r="137" spans="2:33" ht="10.5">
      <c r="B137" s="4"/>
      <c r="C137" s="4"/>
      <c r="D137" s="4"/>
      <c r="E137" s="4"/>
      <c r="AG137" s="77"/>
    </row>
    <row r="138" spans="2:33" ht="10.5">
      <c r="B138" s="4"/>
      <c r="C138" s="4"/>
      <c r="D138" s="4"/>
      <c r="E138" s="4"/>
      <c r="AG138" s="77"/>
    </row>
    <row r="139" spans="2:33" ht="10.5">
      <c r="B139" s="4"/>
      <c r="C139" s="4"/>
      <c r="D139" s="4"/>
      <c r="E139" s="4"/>
      <c r="AG139" s="77"/>
    </row>
    <row r="140" spans="2:33" ht="10.5">
      <c r="B140" s="4"/>
      <c r="C140" s="4"/>
      <c r="D140" s="4"/>
      <c r="E140" s="4"/>
      <c r="AG140" s="77"/>
    </row>
    <row r="141" spans="2:33" ht="10.5">
      <c r="B141" s="4"/>
      <c r="C141" s="4"/>
      <c r="D141" s="4"/>
      <c r="E141" s="4"/>
      <c r="AG141" s="77"/>
    </row>
    <row r="142" spans="2:33" ht="10.5">
      <c r="B142" s="4"/>
      <c r="C142" s="4"/>
      <c r="D142" s="4"/>
      <c r="E142" s="4"/>
      <c r="AG142" s="77"/>
    </row>
    <row r="143" spans="2:33" ht="10.5">
      <c r="B143" s="4"/>
      <c r="C143" s="4"/>
      <c r="D143" s="4"/>
      <c r="E143" s="4"/>
      <c r="AG143" s="77"/>
    </row>
    <row r="144" spans="2:33" ht="10.5">
      <c r="B144" s="4"/>
      <c r="C144" s="4"/>
      <c r="D144" s="4"/>
      <c r="E144" s="4"/>
      <c r="AG144" s="77"/>
    </row>
    <row r="145" spans="2:33" ht="10.5">
      <c r="B145" s="4"/>
      <c r="C145" s="4"/>
      <c r="D145" s="4"/>
      <c r="E145" s="4"/>
      <c r="AG145" s="77"/>
    </row>
    <row r="146" spans="2:33" ht="10.5">
      <c r="B146" s="4"/>
      <c r="C146" s="4"/>
      <c r="D146" s="4"/>
      <c r="E146" s="4"/>
      <c r="AG146" s="77"/>
    </row>
    <row r="147" spans="2:33" ht="10.5">
      <c r="B147" s="4"/>
      <c r="C147" s="4"/>
      <c r="D147" s="4"/>
      <c r="E147" s="4"/>
      <c r="AG147" s="77"/>
    </row>
    <row r="148" spans="2:33" ht="10.5">
      <c r="B148" s="4"/>
      <c r="C148" s="4"/>
      <c r="D148" s="4"/>
      <c r="E148" s="4"/>
      <c r="AG148" s="77"/>
    </row>
    <row r="149" spans="2:33" ht="10.5">
      <c r="B149" s="4"/>
      <c r="C149" s="4"/>
      <c r="D149" s="4"/>
      <c r="E149" s="4"/>
      <c r="AG149" s="77"/>
    </row>
    <row r="150" spans="2:33" ht="10.5">
      <c r="B150" s="4"/>
      <c r="C150" s="4"/>
      <c r="D150" s="4"/>
      <c r="E150" s="4"/>
      <c r="AG150" s="77"/>
    </row>
    <row r="151" spans="2:33" ht="10.5">
      <c r="B151" s="4"/>
      <c r="C151" s="4"/>
      <c r="D151" s="4"/>
      <c r="E151" s="4"/>
      <c r="AG151" s="77"/>
    </row>
    <row r="152" spans="2:33" ht="10.5">
      <c r="B152" s="4"/>
      <c r="C152" s="4"/>
      <c r="D152" s="4"/>
      <c r="E152" s="4"/>
      <c r="AG152" s="77"/>
    </row>
    <row r="153" spans="2:33" ht="10.5">
      <c r="B153" s="4"/>
      <c r="C153" s="4"/>
      <c r="D153" s="4"/>
      <c r="E153" s="4"/>
      <c r="AG153" s="77"/>
    </row>
    <row r="154" spans="2:33" ht="10.5">
      <c r="B154" s="4"/>
      <c r="C154" s="4"/>
      <c r="D154" s="4"/>
      <c r="E154" s="4"/>
      <c r="AG154" s="77"/>
    </row>
    <row r="155" spans="2:33" ht="10.5">
      <c r="B155" s="4"/>
      <c r="C155" s="4"/>
      <c r="D155" s="4"/>
      <c r="E155" s="4"/>
      <c r="AG155" s="77"/>
    </row>
    <row r="156" spans="2:33" ht="10.5">
      <c r="B156" s="4"/>
      <c r="C156" s="4"/>
      <c r="D156" s="4"/>
      <c r="E156" s="4"/>
      <c r="AG156" s="77"/>
    </row>
    <row r="157" spans="2:33" ht="10.5">
      <c r="B157" s="4"/>
      <c r="C157" s="4"/>
      <c r="D157" s="4"/>
      <c r="E157" s="4"/>
      <c r="AG157" s="77"/>
    </row>
    <row r="158" spans="2:33" ht="10.5">
      <c r="B158" s="4"/>
      <c r="C158" s="4"/>
      <c r="D158" s="4"/>
      <c r="E158" s="4"/>
      <c r="AG158" s="77"/>
    </row>
    <row r="159" spans="2:33" ht="10.5">
      <c r="B159" s="4"/>
      <c r="C159" s="4"/>
      <c r="D159" s="4"/>
      <c r="E159" s="4"/>
      <c r="AG159" s="77"/>
    </row>
    <row r="160" spans="2:33" ht="10.5">
      <c r="B160" s="4"/>
      <c r="C160" s="4"/>
      <c r="D160" s="4"/>
      <c r="E160" s="4"/>
      <c r="AG160" s="77"/>
    </row>
    <row r="161" spans="2:33" ht="10.5">
      <c r="B161" s="4"/>
      <c r="C161" s="4"/>
      <c r="D161" s="4"/>
      <c r="E161" s="4"/>
      <c r="AG161" s="77"/>
    </row>
    <row r="162" spans="2:33" ht="10.5">
      <c r="B162" s="4"/>
      <c r="C162" s="4"/>
      <c r="D162" s="4"/>
      <c r="E162" s="4"/>
      <c r="AG162" s="77"/>
    </row>
    <row r="163" spans="2:33" ht="10.5">
      <c r="B163" s="4"/>
      <c r="C163" s="4"/>
      <c r="D163" s="4"/>
      <c r="E163" s="4"/>
      <c r="AG163" s="77"/>
    </row>
    <row r="164" spans="2:33" ht="10.5">
      <c r="B164" s="4"/>
      <c r="C164" s="4"/>
      <c r="D164" s="4"/>
      <c r="E164" s="4"/>
      <c r="AG164" s="77"/>
    </row>
    <row r="165" spans="2:33" ht="10.5">
      <c r="B165" s="4"/>
      <c r="C165" s="4"/>
      <c r="D165" s="4"/>
      <c r="E165" s="4"/>
      <c r="AG165" s="77"/>
    </row>
    <row r="166" spans="2:33" ht="10.5">
      <c r="B166" s="4"/>
      <c r="C166" s="4"/>
      <c r="D166" s="4"/>
      <c r="E166" s="4"/>
      <c r="AG166" s="77"/>
    </row>
    <row r="167" spans="2:33" ht="10.5">
      <c r="B167" s="4"/>
      <c r="C167" s="4"/>
      <c r="D167" s="4"/>
      <c r="E167" s="4"/>
      <c r="AG167" s="77"/>
    </row>
    <row r="168" spans="2:33" ht="10.5">
      <c r="B168" s="4"/>
      <c r="C168" s="4"/>
      <c r="D168" s="4"/>
      <c r="E168" s="4"/>
      <c r="AG168" s="77"/>
    </row>
    <row r="169" spans="2:33" ht="10.5">
      <c r="B169" s="4"/>
      <c r="C169" s="4"/>
      <c r="D169" s="4"/>
      <c r="E169" s="4"/>
      <c r="AG169" s="77"/>
    </row>
  </sheetData>
  <sheetProtection/>
  <autoFilter ref="B6:E38"/>
  <mergeCells count="17">
    <mergeCell ref="AF4:AF6"/>
    <mergeCell ref="AE5:AE6"/>
    <mergeCell ref="B38:E38"/>
    <mergeCell ref="H5:I5"/>
    <mergeCell ref="J5:J6"/>
    <mergeCell ref="AB5:AB6"/>
    <mergeCell ref="AC5:AD5"/>
    <mergeCell ref="AD40:AE40"/>
    <mergeCell ref="F4:J4"/>
    <mergeCell ref="K4:AB4"/>
    <mergeCell ref="Q5:T5"/>
    <mergeCell ref="M5:P5"/>
    <mergeCell ref="K5:L5"/>
    <mergeCell ref="F5:G5"/>
    <mergeCell ref="U5:X5"/>
    <mergeCell ref="Y5:Z5"/>
    <mergeCell ref="AC4:A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175"/>
  <sheetViews>
    <sheetView showGridLines="0"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31" sqref="H31"/>
    </sheetView>
  </sheetViews>
  <sheetFormatPr defaultColWidth="9.00390625" defaultRowHeight="13.5"/>
  <cols>
    <col min="1" max="1" width="1.625" style="2" customWidth="1"/>
    <col min="2" max="5" width="3.625" style="3" customWidth="1"/>
    <col min="6" max="9" width="6.625" style="19" customWidth="1"/>
    <col min="10" max="10" width="9.625" style="19" customWidth="1"/>
    <col min="11" max="27" width="6.625" style="19" customWidth="1"/>
    <col min="28" max="28" width="9.625" style="19" customWidth="1"/>
    <col min="29" max="30" width="6.625" style="19" customWidth="1"/>
    <col min="31" max="32" width="9.625" style="19" customWidth="1"/>
    <col min="33" max="33" width="9.00390625" style="76" customWidth="1"/>
    <col min="34" max="16384" width="9.00390625" style="2" customWidth="1"/>
  </cols>
  <sheetData>
    <row r="1" ht="5.25" customHeight="1"/>
    <row r="2" spans="31:32" ht="13.5" customHeight="1">
      <c r="AE2" s="68" t="s">
        <v>53</v>
      </c>
      <c r="AF2" s="67"/>
    </row>
    <row r="3" ht="37.5" customHeight="1"/>
    <row r="4" spans="2:33" s="55" customFormat="1" ht="13.5" customHeight="1">
      <c r="B4" s="71"/>
      <c r="C4" s="72"/>
      <c r="D4" s="72"/>
      <c r="E4" s="73"/>
      <c r="F4" s="95" t="s">
        <v>22</v>
      </c>
      <c r="G4" s="96"/>
      <c r="H4" s="96"/>
      <c r="I4" s="96"/>
      <c r="J4" s="97"/>
      <c r="K4" s="95" t="s">
        <v>23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5" t="s">
        <v>0</v>
      </c>
      <c r="AD4" s="96"/>
      <c r="AE4" s="97"/>
      <c r="AF4" s="104" t="s">
        <v>24</v>
      </c>
      <c r="AG4" s="77"/>
    </row>
    <row r="5" spans="2:33" s="55" customFormat="1" ht="13.5" customHeight="1">
      <c r="B5" s="47"/>
      <c r="C5" s="48"/>
      <c r="D5" s="48"/>
      <c r="E5" s="49"/>
      <c r="F5" s="102" t="s">
        <v>8</v>
      </c>
      <c r="G5" s="103"/>
      <c r="H5" s="103" t="s">
        <v>1</v>
      </c>
      <c r="I5" s="112"/>
      <c r="J5" s="107" t="s">
        <v>25</v>
      </c>
      <c r="K5" s="101" t="s">
        <v>3</v>
      </c>
      <c r="L5" s="100"/>
      <c r="M5" s="98" t="s">
        <v>13</v>
      </c>
      <c r="N5" s="98"/>
      <c r="O5" s="98"/>
      <c r="P5" s="100"/>
      <c r="Q5" s="98" t="s">
        <v>14</v>
      </c>
      <c r="R5" s="98"/>
      <c r="S5" s="99"/>
      <c r="T5" s="100"/>
      <c r="U5" s="98" t="s">
        <v>16</v>
      </c>
      <c r="V5" s="98"/>
      <c r="W5" s="98"/>
      <c r="X5" s="100"/>
      <c r="Y5" s="98" t="s">
        <v>15</v>
      </c>
      <c r="Z5" s="100"/>
      <c r="AA5" s="66" t="s">
        <v>1</v>
      </c>
      <c r="AB5" s="107" t="s">
        <v>26</v>
      </c>
      <c r="AC5" s="113" t="s">
        <v>20</v>
      </c>
      <c r="AD5" s="114"/>
      <c r="AE5" s="107" t="s">
        <v>21</v>
      </c>
      <c r="AF5" s="105"/>
      <c r="AG5" s="77"/>
    </row>
    <row r="6" spans="2:33" s="1" customFormat="1" ht="47.25" customHeight="1">
      <c r="B6" s="50" t="s">
        <v>4</v>
      </c>
      <c r="C6" s="51" t="s">
        <v>5</v>
      </c>
      <c r="D6" s="51" t="s">
        <v>6</v>
      </c>
      <c r="E6" s="52" t="s">
        <v>7</v>
      </c>
      <c r="F6" s="5" t="s">
        <v>29</v>
      </c>
      <c r="G6" s="6" t="s">
        <v>30</v>
      </c>
      <c r="H6" s="6" t="s">
        <v>19</v>
      </c>
      <c r="I6" s="7" t="s">
        <v>39</v>
      </c>
      <c r="J6" s="108"/>
      <c r="K6" s="8" t="s">
        <v>27</v>
      </c>
      <c r="L6" s="9" t="s">
        <v>28</v>
      </c>
      <c r="M6" s="20" t="s">
        <v>9</v>
      </c>
      <c r="N6" s="20" t="s">
        <v>10</v>
      </c>
      <c r="O6" s="20" t="s">
        <v>11</v>
      </c>
      <c r="P6" s="21" t="s">
        <v>31</v>
      </c>
      <c r="Q6" s="6" t="s">
        <v>32</v>
      </c>
      <c r="R6" s="6" t="s">
        <v>33</v>
      </c>
      <c r="S6" s="7" t="s">
        <v>42</v>
      </c>
      <c r="T6" s="9" t="s">
        <v>34</v>
      </c>
      <c r="U6" s="20" t="s">
        <v>12</v>
      </c>
      <c r="V6" s="20" t="s">
        <v>17</v>
      </c>
      <c r="W6" s="20" t="s">
        <v>2</v>
      </c>
      <c r="X6" s="21" t="s">
        <v>36</v>
      </c>
      <c r="Y6" s="6" t="s">
        <v>50</v>
      </c>
      <c r="Z6" s="9" t="s">
        <v>35</v>
      </c>
      <c r="AA6" s="8" t="s">
        <v>18</v>
      </c>
      <c r="AB6" s="108"/>
      <c r="AC6" s="8" t="s">
        <v>37</v>
      </c>
      <c r="AD6" s="7" t="s">
        <v>38</v>
      </c>
      <c r="AE6" s="108"/>
      <c r="AF6" s="106"/>
      <c r="AG6" s="78"/>
    </row>
    <row r="7" spans="2:33" ht="13.5" customHeight="1">
      <c r="B7" s="42"/>
      <c r="C7" s="43"/>
      <c r="D7" s="43"/>
      <c r="E7" s="60"/>
      <c r="F7" s="10"/>
      <c r="G7" s="11"/>
      <c r="H7" s="11"/>
      <c r="I7" s="12"/>
      <c r="J7" s="56">
        <f aca="true" t="shared" si="0" ref="J7:J72">SUM(F7:I7)</f>
        <v>0</v>
      </c>
      <c r="K7" s="13"/>
      <c r="L7" s="14"/>
      <c r="M7" s="22"/>
      <c r="N7" s="22"/>
      <c r="O7" s="22"/>
      <c r="P7" s="23"/>
      <c r="Q7" s="11"/>
      <c r="R7" s="11"/>
      <c r="S7" s="12"/>
      <c r="T7" s="14"/>
      <c r="U7" s="22"/>
      <c r="V7" s="22"/>
      <c r="W7" s="22"/>
      <c r="X7" s="23"/>
      <c r="Y7" s="11"/>
      <c r="Z7" s="14"/>
      <c r="AA7" s="13"/>
      <c r="AB7" s="56">
        <f aca="true" t="shared" si="1" ref="AB7:AB72">SUM(K7:AA7)</f>
        <v>0</v>
      </c>
      <c r="AC7" s="13"/>
      <c r="AD7" s="12"/>
      <c r="AE7" s="56">
        <f aca="true" t="shared" si="2" ref="AE7:AE72">+AC7-AD7</f>
        <v>0</v>
      </c>
      <c r="AF7" s="62">
        <f>AF2+J7-AB7+AE7</f>
        <v>0</v>
      </c>
      <c r="AG7" s="77"/>
    </row>
    <row r="8" spans="2:33" ht="13.5" customHeight="1">
      <c r="B8" s="42"/>
      <c r="C8" s="43"/>
      <c r="D8" s="44"/>
      <c r="E8" s="61"/>
      <c r="F8" s="10"/>
      <c r="G8" s="15"/>
      <c r="H8" s="15"/>
      <c r="I8" s="16"/>
      <c r="J8" s="57">
        <f t="shared" si="0"/>
        <v>0</v>
      </c>
      <c r="K8" s="13"/>
      <c r="L8" s="18"/>
      <c r="M8" s="22"/>
      <c r="N8" s="24"/>
      <c r="O8" s="24"/>
      <c r="P8" s="25"/>
      <c r="Q8" s="15"/>
      <c r="R8" s="15"/>
      <c r="S8" s="16"/>
      <c r="T8" s="18"/>
      <c r="U8" s="24"/>
      <c r="V8" s="24"/>
      <c r="W8" s="24"/>
      <c r="X8" s="25"/>
      <c r="Y8" s="15"/>
      <c r="Z8" s="18"/>
      <c r="AA8" s="17"/>
      <c r="AB8" s="57">
        <f t="shared" si="1"/>
        <v>0</v>
      </c>
      <c r="AC8" s="17"/>
      <c r="AD8" s="16"/>
      <c r="AE8" s="57">
        <f t="shared" si="2"/>
        <v>0</v>
      </c>
      <c r="AF8" s="63">
        <f aca="true" t="shared" si="3" ref="AF8:AF74">AF7+J8-AB8+AE8</f>
        <v>0</v>
      </c>
      <c r="AG8" s="77"/>
    </row>
    <row r="9" spans="2:33" ht="13.5" customHeight="1">
      <c r="B9" s="42"/>
      <c r="C9" s="43"/>
      <c r="D9" s="43"/>
      <c r="E9" s="61"/>
      <c r="F9" s="10"/>
      <c r="G9" s="15"/>
      <c r="H9" s="15"/>
      <c r="I9" s="16"/>
      <c r="J9" s="57">
        <f t="shared" si="0"/>
        <v>0</v>
      </c>
      <c r="K9" s="13"/>
      <c r="L9" s="18"/>
      <c r="M9" s="22"/>
      <c r="N9" s="24"/>
      <c r="O9" s="24"/>
      <c r="P9" s="25"/>
      <c r="Q9" s="15"/>
      <c r="R9" s="15"/>
      <c r="S9" s="16"/>
      <c r="T9" s="18"/>
      <c r="U9" s="24"/>
      <c r="V9" s="24"/>
      <c r="W9" s="24"/>
      <c r="X9" s="25"/>
      <c r="Y9" s="15"/>
      <c r="Z9" s="18"/>
      <c r="AA9" s="17"/>
      <c r="AB9" s="57">
        <f t="shared" si="1"/>
        <v>0</v>
      </c>
      <c r="AC9" s="17"/>
      <c r="AD9" s="16"/>
      <c r="AE9" s="57">
        <f t="shared" si="2"/>
        <v>0</v>
      </c>
      <c r="AF9" s="63">
        <f t="shared" si="3"/>
        <v>0</v>
      </c>
      <c r="AG9" s="77"/>
    </row>
    <row r="10" spans="2:33" ht="13.5" customHeight="1">
      <c r="B10" s="42"/>
      <c r="C10" s="43"/>
      <c r="D10" s="44"/>
      <c r="E10" s="61"/>
      <c r="F10" s="10"/>
      <c r="G10" s="15"/>
      <c r="H10" s="15"/>
      <c r="I10" s="16"/>
      <c r="J10" s="57">
        <f t="shared" si="0"/>
        <v>0</v>
      </c>
      <c r="K10" s="13"/>
      <c r="L10" s="18"/>
      <c r="M10" s="22"/>
      <c r="N10" s="24"/>
      <c r="O10" s="24"/>
      <c r="P10" s="25"/>
      <c r="Q10" s="15"/>
      <c r="R10" s="15"/>
      <c r="S10" s="16"/>
      <c r="T10" s="18"/>
      <c r="U10" s="24"/>
      <c r="V10" s="24"/>
      <c r="W10" s="24"/>
      <c r="X10" s="25"/>
      <c r="Y10" s="15"/>
      <c r="Z10" s="18"/>
      <c r="AA10" s="17"/>
      <c r="AB10" s="57">
        <f t="shared" si="1"/>
        <v>0</v>
      </c>
      <c r="AC10" s="17"/>
      <c r="AD10" s="16"/>
      <c r="AE10" s="57">
        <f t="shared" si="2"/>
        <v>0</v>
      </c>
      <c r="AF10" s="63">
        <f t="shared" si="3"/>
        <v>0</v>
      </c>
      <c r="AG10" s="77"/>
    </row>
    <row r="11" spans="2:33" ht="13.5" customHeight="1">
      <c r="B11" s="42"/>
      <c r="C11" s="43"/>
      <c r="D11" s="43"/>
      <c r="E11" s="61"/>
      <c r="F11" s="10"/>
      <c r="G11" s="15"/>
      <c r="H11" s="15"/>
      <c r="I11" s="16"/>
      <c r="J11" s="57">
        <f t="shared" si="0"/>
        <v>0</v>
      </c>
      <c r="K11" s="13"/>
      <c r="L11" s="18"/>
      <c r="M11" s="22"/>
      <c r="N11" s="24"/>
      <c r="O11" s="24"/>
      <c r="P11" s="25"/>
      <c r="Q11" s="15"/>
      <c r="R11" s="15"/>
      <c r="S11" s="16"/>
      <c r="T11" s="18"/>
      <c r="U11" s="24"/>
      <c r="V11" s="24"/>
      <c r="W11" s="24"/>
      <c r="X11" s="25"/>
      <c r="Y11" s="15"/>
      <c r="Z11" s="18"/>
      <c r="AA11" s="17"/>
      <c r="AB11" s="57">
        <f t="shared" si="1"/>
        <v>0</v>
      </c>
      <c r="AC11" s="17"/>
      <c r="AD11" s="16"/>
      <c r="AE11" s="57">
        <f t="shared" si="2"/>
        <v>0</v>
      </c>
      <c r="AF11" s="63">
        <f t="shared" si="3"/>
        <v>0</v>
      </c>
      <c r="AG11" s="77"/>
    </row>
    <row r="12" spans="2:33" ht="13.5" customHeight="1">
      <c r="B12" s="42"/>
      <c r="C12" s="43"/>
      <c r="D12" s="44"/>
      <c r="E12" s="61"/>
      <c r="F12" s="10"/>
      <c r="G12" s="15"/>
      <c r="H12" s="15"/>
      <c r="I12" s="16"/>
      <c r="J12" s="57">
        <f t="shared" si="0"/>
        <v>0</v>
      </c>
      <c r="K12" s="13"/>
      <c r="L12" s="18"/>
      <c r="M12" s="22"/>
      <c r="N12" s="24"/>
      <c r="O12" s="24"/>
      <c r="P12" s="25"/>
      <c r="Q12" s="15"/>
      <c r="R12" s="15"/>
      <c r="S12" s="16"/>
      <c r="T12" s="18"/>
      <c r="U12" s="24"/>
      <c r="V12" s="24"/>
      <c r="W12" s="24"/>
      <c r="X12" s="25"/>
      <c r="Y12" s="15"/>
      <c r="Z12" s="18"/>
      <c r="AA12" s="17"/>
      <c r="AB12" s="57">
        <f t="shared" si="1"/>
        <v>0</v>
      </c>
      <c r="AC12" s="17"/>
      <c r="AD12" s="16"/>
      <c r="AE12" s="57">
        <f t="shared" si="2"/>
        <v>0</v>
      </c>
      <c r="AF12" s="63">
        <f t="shared" si="3"/>
        <v>0</v>
      </c>
      <c r="AG12" s="77"/>
    </row>
    <row r="13" spans="2:33" ht="13.5" customHeight="1">
      <c r="B13" s="42"/>
      <c r="C13" s="43"/>
      <c r="D13" s="43"/>
      <c r="E13" s="60"/>
      <c r="F13" s="10"/>
      <c r="G13" s="15"/>
      <c r="H13" s="15"/>
      <c r="I13" s="16"/>
      <c r="J13" s="57">
        <f t="shared" si="0"/>
        <v>0</v>
      </c>
      <c r="K13" s="13"/>
      <c r="L13" s="18"/>
      <c r="M13" s="22"/>
      <c r="N13" s="24"/>
      <c r="O13" s="24"/>
      <c r="P13" s="25"/>
      <c r="Q13" s="15"/>
      <c r="R13" s="15"/>
      <c r="S13" s="16"/>
      <c r="T13" s="18"/>
      <c r="U13" s="24"/>
      <c r="V13" s="24"/>
      <c r="W13" s="24"/>
      <c r="X13" s="25"/>
      <c r="Y13" s="15"/>
      <c r="Z13" s="18"/>
      <c r="AA13" s="17"/>
      <c r="AB13" s="57">
        <f t="shared" si="1"/>
        <v>0</v>
      </c>
      <c r="AC13" s="17"/>
      <c r="AD13" s="16"/>
      <c r="AE13" s="57">
        <f t="shared" si="2"/>
        <v>0</v>
      </c>
      <c r="AF13" s="63">
        <f t="shared" si="3"/>
        <v>0</v>
      </c>
      <c r="AG13" s="77"/>
    </row>
    <row r="14" spans="2:33" ht="13.5" customHeight="1">
      <c r="B14" s="42"/>
      <c r="C14" s="43"/>
      <c r="D14" s="44"/>
      <c r="E14" s="61"/>
      <c r="F14" s="10"/>
      <c r="G14" s="15"/>
      <c r="H14" s="15"/>
      <c r="I14" s="16"/>
      <c r="J14" s="57">
        <f t="shared" si="0"/>
        <v>0</v>
      </c>
      <c r="K14" s="13"/>
      <c r="L14" s="18"/>
      <c r="M14" s="22"/>
      <c r="N14" s="24"/>
      <c r="O14" s="24"/>
      <c r="P14" s="25"/>
      <c r="Q14" s="15"/>
      <c r="R14" s="15"/>
      <c r="S14" s="16"/>
      <c r="T14" s="18"/>
      <c r="U14" s="24"/>
      <c r="V14" s="24"/>
      <c r="W14" s="24"/>
      <c r="X14" s="25"/>
      <c r="Y14" s="15"/>
      <c r="Z14" s="18"/>
      <c r="AA14" s="17"/>
      <c r="AB14" s="57">
        <f t="shared" si="1"/>
        <v>0</v>
      </c>
      <c r="AC14" s="17"/>
      <c r="AD14" s="16"/>
      <c r="AE14" s="57">
        <f t="shared" si="2"/>
        <v>0</v>
      </c>
      <c r="AF14" s="63">
        <f t="shared" si="3"/>
        <v>0</v>
      </c>
      <c r="AG14" s="77"/>
    </row>
    <row r="15" spans="2:33" ht="13.5" customHeight="1">
      <c r="B15" s="42"/>
      <c r="C15" s="43"/>
      <c r="D15" s="43"/>
      <c r="E15" s="61"/>
      <c r="F15" s="10"/>
      <c r="G15" s="15"/>
      <c r="H15" s="15"/>
      <c r="I15" s="16"/>
      <c r="J15" s="57">
        <f t="shared" si="0"/>
        <v>0</v>
      </c>
      <c r="K15" s="13"/>
      <c r="L15" s="18"/>
      <c r="M15" s="22"/>
      <c r="N15" s="24"/>
      <c r="O15" s="24"/>
      <c r="P15" s="25"/>
      <c r="Q15" s="15"/>
      <c r="R15" s="15"/>
      <c r="S15" s="16"/>
      <c r="T15" s="18"/>
      <c r="U15" s="24"/>
      <c r="V15" s="24"/>
      <c r="W15" s="24"/>
      <c r="X15" s="25"/>
      <c r="Y15" s="15"/>
      <c r="Z15" s="18"/>
      <c r="AA15" s="17"/>
      <c r="AB15" s="57">
        <f t="shared" si="1"/>
        <v>0</v>
      </c>
      <c r="AC15" s="17"/>
      <c r="AD15" s="16"/>
      <c r="AE15" s="57">
        <f t="shared" si="2"/>
        <v>0</v>
      </c>
      <c r="AF15" s="63">
        <f t="shared" si="3"/>
        <v>0</v>
      </c>
      <c r="AG15" s="77"/>
    </row>
    <row r="16" spans="2:33" ht="13.5" customHeight="1">
      <c r="B16" s="42"/>
      <c r="C16" s="43"/>
      <c r="D16" s="44"/>
      <c r="E16" s="61"/>
      <c r="F16" s="10"/>
      <c r="G16" s="15"/>
      <c r="H16" s="15"/>
      <c r="I16" s="16"/>
      <c r="J16" s="57">
        <f t="shared" si="0"/>
        <v>0</v>
      </c>
      <c r="K16" s="13"/>
      <c r="L16" s="18"/>
      <c r="M16" s="22"/>
      <c r="N16" s="24"/>
      <c r="O16" s="24"/>
      <c r="P16" s="25"/>
      <c r="Q16" s="15"/>
      <c r="R16" s="15"/>
      <c r="S16" s="16"/>
      <c r="T16" s="18"/>
      <c r="U16" s="24"/>
      <c r="V16" s="24"/>
      <c r="W16" s="24"/>
      <c r="X16" s="25"/>
      <c r="Y16" s="15"/>
      <c r="Z16" s="18"/>
      <c r="AA16" s="17"/>
      <c r="AB16" s="57">
        <f t="shared" si="1"/>
        <v>0</v>
      </c>
      <c r="AC16" s="17"/>
      <c r="AD16" s="16"/>
      <c r="AE16" s="57">
        <f t="shared" si="2"/>
        <v>0</v>
      </c>
      <c r="AF16" s="63">
        <f t="shared" si="3"/>
        <v>0</v>
      </c>
      <c r="AG16" s="77"/>
    </row>
    <row r="17" spans="2:33" ht="13.5" customHeight="1">
      <c r="B17" s="42"/>
      <c r="C17" s="43"/>
      <c r="D17" s="43"/>
      <c r="E17" s="61"/>
      <c r="F17" s="10"/>
      <c r="G17" s="15"/>
      <c r="H17" s="15"/>
      <c r="I17" s="16"/>
      <c r="J17" s="57">
        <f t="shared" si="0"/>
        <v>0</v>
      </c>
      <c r="K17" s="13"/>
      <c r="L17" s="18"/>
      <c r="M17" s="22"/>
      <c r="N17" s="24"/>
      <c r="O17" s="24"/>
      <c r="P17" s="25"/>
      <c r="Q17" s="15"/>
      <c r="R17" s="15"/>
      <c r="S17" s="16"/>
      <c r="T17" s="18"/>
      <c r="U17" s="24"/>
      <c r="V17" s="24"/>
      <c r="W17" s="24"/>
      <c r="X17" s="25"/>
      <c r="Y17" s="15"/>
      <c r="Z17" s="18"/>
      <c r="AA17" s="17"/>
      <c r="AB17" s="57">
        <f t="shared" si="1"/>
        <v>0</v>
      </c>
      <c r="AC17" s="17"/>
      <c r="AD17" s="16"/>
      <c r="AE17" s="57">
        <f t="shared" si="2"/>
        <v>0</v>
      </c>
      <c r="AF17" s="63">
        <f t="shared" si="3"/>
        <v>0</v>
      </c>
      <c r="AG17" s="77"/>
    </row>
    <row r="18" spans="2:33" ht="13.5" customHeight="1">
      <c r="B18" s="42"/>
      <c r="C18" s="43"/>
      <c r="D18" s="26"/>
      <c r="E18" s="61"/>
      <c r="F18" s="10"/>
      <c r="G18" s="15"/>
      <c r="H18" s="15"/>
      <c r="I18" s="16"/>
      <c r="J18" s="57">
        <f t="shared" si="0"/>
        <v>0</v>
      </c>
      <c r="K18" s="13"/>
      <c r="L18" s="18"/>
      <c r="M18" s="22"/>
      <c r="N18" s="24"/>
      <c r="O18" s="24"/>
      <c r="P18" s="25"/>
      <c r="Q18" s="15"/>
      <c r="R18" s="15"/>
      <c r="S18" s="16"/>
      <c r="T18" s="18"/>
      <c r="U18" s="24"/>
      <c r="V18" s="24"/>
      <c r="W18" s="24"/>
      <c r="X18" s="25"/>
      <c r="Y18" s="15"/>
      <c r="Z18" s="18"/>
      <c r="AA18" s="17"/>
      <c r="AB18" s="57">
        <f t="shared" si="1"/>
        <v>0</v>
      </c>
      <c r="AC18" s="17"/>
      <c r="AD18" s="16"/>
      <c r="AE18" s="57">
        <f t="shared" si="2"/>
        <v>0</v>
      </c>
      <c r="AF18" s="63">
        <f t="shared" si="3"/>
        <v>0</v>
      </c>
      <c r="AG18" s="77"/>
    </row>
    <row r="19" spans="2:33" ht="13.5" customHeight="1">
      <c r="B19" s="42"/>
      <c r="C19" s="43"/>
      <c r="D19" s="45"/>
      <c r="E19" s="60"/>
      <c r="F19" s="10"/>
      <c r="G19" s="15"/>
      <c r="H19" s="15"/>
      <c r="I19" s="16"/>
      <c r="J19" s="57">
        <f t="shared" si="0"/>
        <v>0</v>
      </c>
      <c r="K19" s="13"/>
      <c r="L19" s="18"/>
      <c r="M19" s="22"/>
      <c r="N19" s="24"/>
      <c r="O19" s="24"/>
      <c r="P19" s="25"/>
      <c r="Q19" s="15"/>
      <c r="R19" s="15"/>
      <c r="S19" s="16"/>
      <c r="T19" s="18"/>
      <c r="U19" s="24"/>
      <c r="V19" s="24"/>
      <c r="W19" s="24"/>
      <c r="X19" s="25"/>
      <c r="Y19" s="15"/>
      <c r="Z19" s="18"/>
      <c r="AA19" s="17"/>
      <c r="AB19" s="57">
        <f t="shared" si="1"/>
        <v>0</v>
      </c>
      <c r="AC19" s="17"/>
      <c r="AD19" s="16"/>
      <c r="AE19" s="57">
        <f t="shared" si="2"/>
        <v>0</v>
      </c>
      <c r="AF19" s="63">
        <f t="shared" si="3"/>
        <v>0</v>
      </c>
      <c r="AG19" s="77"/>
    </row>
    <row r="20" spans="2:33" ht="13.5" customHeight="1">
      <c r="B20" s="42"/>
      <c r="C20" s="43"/>
      <c r="D20" s="45"/>
      <c r="E20" s="60"/>
      <c r="F20" s="10"/>
      <c r="G20" s="15"/>
      <c r="H20" s="15"/>
      <c r="I20" s="16"/>
      <c r="J20" s="57">
        <f aca="true" t="shared" si="4" ref="J20:J39">SUM(F20:I20)</f>
        <v>0</v>
      </c>
      <c r="K20" s="13"/>
      <c r="L20" s="18"/>
      <c r="M20" s="22"/>
      <c r="N20" s="24"/>
      <c r="O20" s="24"/>
      <c r="P20" s="25"/>
      <c r="Q20" s="15"/>
      <c r="R20" s="15"/>
      <c r="S20" s="16"/>
      <c r="T20" s="18"/>
      <c r="U20" s="24"/>
      <c r="V20" s="24"/>
      <c r="W20" s="24"/>
      <c r="X20" s="25"/>
      <c r="Y20" s="15"/>
      <c r="Z20" s="18"/>
      <c r="AA20" s="17"/>
      <c r="AB20" s="57">
        <f aca="true" t="shared" si="5" ref="AB20:AB39">SUM(K20:AA20)</f>
        <v>0</v>
      </c>
      <c r="AC20" s="17"/>
      <c r="AD20" s="16"/>
      <c r="AE20" s="57">
        <f aca="true" t="shared" si="6" ref="AE20:AE39">+AC20-AD20</f>
        <v>0</v>
      </c>
      <c r="AF20" s="63">
        <f aca="true" t="shared" si="7" ref="AF20:AF39">AF19+J20-AB20+AE20</f>
        <v>0</v>
      </c>
      <c r="AG20" s="77"/>
    </row>
    <row r="21" spans="2:33" ht="13.5" customHeight="1">
      <c r="B21" s="42"/>
      <c r="C21" s="43"/>
      <c r="D21" s="45"/>
      <c r="E21" s="60"/>
      <c r="F21" s="10"/>
      <c r="G21" s="15"/>
      <c r="H21" s="15"/>
      <c r="I21" s="16"/>
      <c r="J21" s="57">
        <f t="shared" si="4"/>
        <v>0</v>
      </c>
      <c r="K21" s="13"/>
      <c r="L21" s="18"/>
      <c r="M21" s="22"/>
      <c r="N21" s="24"/>
      <c r="O21" s="24"/>
      <c r="P21" s="25"/>
      <c r="Q21" s="15"/>
      <c r="R21" s="15"/>
      <c r="S21" s="16"/>
      <c r="T21" s="18"/>
      <c r="U21" s="24"/>
      <c r="V21" s="24"/>
      <c r="W21" s="24"/>
      <c r="X21" s="25"/>
      <c r="Y21" s="15"/>
      <c r="Z21" s="18"/>
      <c r="AA21" s="17"/>
      <c r="AB21" s="57">
        <f t="shared" si="5"/>
        <v>0</v>
      </c>
      <c r="AC21" s="17"/>
      <c r="AD21" s="16"/>
      <c r="AE21" s="57">
        <f t="shared" si="6"/>
        <v>0</v>
      </c>
      <c r="AF21" s="63">
        <f t="shared" si="7"/>
        <v>0</v>
      </c>
      <c r="AG21" s="77"/>
    </row>
    <row r="22" spans="2:33" ht="13.5" customHeight="1">
      <c r="B22" s="42"/>
      <c r="C22" s="43"/>
      <c r="D22" s="45"/>
      <c r="E22" s="60"/>
      <c r="F22" s="10"/>
      <c r="G22" s="15"/>
      <c r="H22" s="15"/>
      <c r="I22" s="16"/>
      <c r="J22" s="57">
        <f t="shared" si="4"/>
        <v>0</v>
      </c>
      <c r="K22" s="13"/>
      <c r="L22" s="18"/>
      <c r="M22" s="22"/>
      <c r="N22" s="24"/>
      <c r="O22" s="24"/>
      <c r="P22" s="25"/>
      <c r="Q22" s="15"/>
      <c r="R22" s="15"/>
      <c r="S22" s="16"/>
      <c r="T22" s="18"/>
      <c r="U22" s="24"/>
      <c r="V22" s="24"/>
      <c r="W22" s="24"/>
      <c r="X22" s="25"/>
      <c r="Y22" s="15"/>
      <c r="Z22" s="18"/>
      <c r="AA22" s="17"/>
      <c r="AB22" s="57">
        <f t="shared" si="5"/>
        <v>0</v>
      </c>
      <c r="AC22" s="17"/>
      <c r="AD22" s="16"/>
      <c r="AE22" s="57">
        <f t="shared" si="6"/>
        <v>0</v>
      </c>
      <c r="AF22" s="63">
        <f t="shared" si="7"/>
        <v>0</v>
      </c>
      <c r="AG22" s="77"/>
    </row>
    <row r="23" spans="2:33" ht="13.5" customHeight="1">
      <c r="B23" s="42"/>
      <c r="C23" s="43"/>
      <c r="D23" s="45"/>
      <c r="E23" s="60"/>
      <c r="F23" s="10"/>
      <c r="G23" s="15"/>
      <c r="H23" s="15"/>
      <c r="I23" s="16"/>
      <c r="J23" s="57">
        <f t="shared" si="4"/>
        <v>0</v>
      </c>
      <c r="K23" s="13"/>
      <c r="L23" s="18"/>
      <c r="M23" s="22"/>
      <c r="N23" s="24"/>
      <c r="O23" s="24"/>
      <c r="P23" s="25"/>
      <c r="Q23" s="15"/>
      <c r="R23" s="15"/>
      <c r="S23" s="16"/>
      <c r="T23" s="18"/>
      <c r="U23" s="24"/>
      <c r="V23" s="24"/>
      <c r="W23" s="24"/>
      <c r="X23" s="25"/>
      <c r="Y23" s="15"/>
      <c r="Z23" s="18"/>
      <c r="AA23" s="17"/>
      <c r="AB23" s="57">
        <f t="shared" si="5"/>
        <v>0</v>
      </c>
      <c r="AC23" s="17"/>
      <c r="AD23" s="16"/>
      <c r="AE23" s="57">
        <f t="shared" si="6"/>
        <v>0</v>
      </c>
      <c r="AF23" s="63">
        <f t="shared" si="7"/>
        <v>0</v>
      </c>
      <c r="AG23" s="77"/>
    </row>
    <row r="24" spans="2:33" ht="13.5" customHeight="1">
      <c r="B24" s="42"/>
      <c r="C24" s="43"/>
      <c r="D24" s="45"/>
      <c r="E24" s="60"/>
      <c r="F24" s="10"/>
      <c r="G24" s="15"/>
      <c r="H24" s="15"/>
      <c r="I24" s="16"/>
      <c r="J24" s="57">
        <f t="shared" si="4"/>
        <v>0</v>
      </c>
      <c r="K24" s="13"/>
      <c r="L24" s="18"/>
      <c r="M24" s="22"/>
      <c r="N24" s="24"/>
      <c r="O24" s="24"/>
      <c r="P24" s="25"/>
      <c r="Q24" s="15"/>
      <c r="R24" s="15"/>
      <c r="S24" s="16"/>
      <c r="T24" s="18"/>
      <c r="U24" s="24"/>
      <c r="V24" s="24"/>
      <c r="W24" s="24"/>
      <c r="X24" s="25"/>
      <c r="Y24" s="15"/>
      <c r="Z24" s="18"/>
      <c r="AA24" s="17"/>
      <c r="AB24" s="57">
        <f t="shared" si="5"/>
        <v>0</v>
      </c>
      <c r="AC24" s="17"/>
      <c r="AD24" s="16"/>
      <c r="AE24" s="57">
        <f t="shared" si="6"/>
        <v>0</v>
      </c>
      <c r="AF24" s="63">
        <f t="shared" si="7"/>
        <v>0</v>
      </c>
      <c r="AG24" s="77"/>
    </row>
    <row r="25" spans="2:33" ht="13.5" customHeight="1">
      <c r="B25" s="42"/>
      <c r="C25" s="43"/>
      <c r="D25" s="45"/>
      <c r="E25" s="60"/>
      <c r="F25" s="10"/>
      <c r="G25" s="15"/>
      <c r="H25" s="15"/>
      <c r="I25" s="16"/>
      <c r="J25" s="57">
        <f t="shared" si="4"/>
        <v>0</v>
      </c>
      <c r="K25" s="13"/>
      <c r="L25" s="18"/>
      <c r="M25" s="22"/>
      <c r="N25" s="24"/>
      <c r="O25" s="24"/>
      <c r="P25" s="25"/>
      <c r="Q25" s="15"/>
      <c r="R25" s="15"/>
      <c r="S25" s="16"/>
      <c r="T25" s="18"/>
      <c r="U25" s="24"/>
      <c r="V25" s="24"/>
      <c r="W25" s="24"/>
      <c r="X25" s="25"/>
      <c r="Y25" s="15"/>
      <c r="Z25" s="18"/>
      <c r="AA25" s="17"/>
      <c r="AB25" s="57">
        <f t="shared" si="5"/>
        <v>0</v>
      </c>
      <c r="AC25" s="17"/>
      <c r="AD25" s="16"/>
      <c r="AE25" s="57">
        <f t="shared" si="6"/>
        <v>0</v>
      </c>
      <c r="AF25" s="63">
        <f t="shared" si="7"/>
        <v>0</v>
      </c>
      <c r="AG25" s="77"/>
    </row>
    <row r="26" spans="2:33" ht="13.5" customHeight="1">
      <c r="B26" s="42"/>
      <c r="C26" s="43"/>
      <c r="D26" s="45"/>
      <c r="E26" s="60"/>
      <c r="F26" s="10"/>
      <c r="G26" s="15"/>
      <c r="H26" s="15"/>
      <c r="I26" s="16"/>
      <c r="J26" s="57">
        <f t="shared" si="4"/>
        <v>0</v>
      </c>
      <c r="K26" s="13"/>
      <c r="L26" s="18"/>
      <c r="M26" s="22"/>
      <c r="N26" s="24"/>
      <c r="O26" s="24"/>
      <c r="P26" s="25"/>
      <c r="Q26" s="15"/>
      <c r="R26" s="15"/>
      <c r="S26" s="16"/>
      <c r="T26" s="18"/>
      <c r="U26" s="24"/>
      <c r="V26" s="24"/>
      <c r="W26" s="24"/>
      <c r="X26" s="25"/>
      <c r="Y26" s="15"/>
      <c r="Z26" s="18"/>
      <c r="AA26" s="17"/>
      <c r="AB26" s="57">
        <f t="shared" si="5"/>
        <v>0</v>
      </c>
      <c r="AC26" s="17"/>
      <c r="AD26" s="16"/>
      <c r="AE26" s="57">
        <f t="shared" si="6"/>
        <v>0</v>
      </c>
      <c r="AF26" s="63">
        <f t="shared" si="7"/>
        <v>0</v>
      </c>
      <c r="AG26" s="77"/>
    </row>
    <row r="27" spans="2:33" ht="13.5" customHeight="1">
      <c r="B27" s="42"/>
      <c r="C27" s="43"/>
      <c r="D27" s="45"/>
      <c r="E27" s="60"/>
      <c r="F27" s="10"/>
      <c r="G27" s="15"/>
      <c r="H27" s="15"/>
      <c r="I27" s="16"/>
      <c r="J27" s="57">
        <f t="shared" si="4"/>
        <v>0</v>
      </c>
      <c r="K27" s="13"/>
      <c r="L27" s="18"/>
      <c r="M27" s="22"/>
      <c r="N27" s="24"/>
      <c r="O27" s="24"/>
      <c r="P27" s="25"/>
      <c r="Q27" s="15"/>
      <c r="R27" s="15"/>
      <c r="S27" s="16"/>
      <c r="T27" s="18"/>
      <c r="U27" s="24"/>
      <c r="V27" s="24"/>
      <c r="W27" s="24"/>
      <c r="X27" s="25"/>
      <c r="Y27" s="15"/>
      <c r="Z27" s="18"/>
      <c r="AA27" s="17"/>
      <c r="AB27" s="57">
        <f t="shared" si="5"/>
        <v>0</v>
      </c>
      <c r="AC27" s="17"/>
      <c r="AD27" s="16"/>
      <c r="AE27" s="57">
        <f t="shared" si="6"/>
        <v>0</v>
      </c>
      <c r="AF27" s="63">
        <f t="shared" si="7"/>
        <v>0</v>
      </c>
      <c r="AG27" s="77"/>
    </row>
    <row r="28" spans="2:33" ht="13.5" customHeight="1">
      <c r="B28" s="42"/>
      <c r="C28" s="43"/>
      <c r="D28" s="45"/>
      <c r="E28" s="60"/>
      <c r="F28" s="10"/>
      <c r="G28" s="15"/>
      <c r="H28" s="15"/>
      <c r="I28" s="16"/>
      <c r="J28" s="57">
        <f t="shared" si="4"/>
        <v>0</v>
      </c>
      <c r="K28" s="13"/>
      <c r="L28" s="18"/>
      <c r="M28" s="22"/>
      <c r="N28" s="24"/>
      <c r="O28" s="24"/>
      <c r="P28" s="25"/>
      <c r="Q28" s="15"/>
      <c r="R28" s="15"/>
      <c r="S28" s="16"/>
      <c r="T28" s="18"/>
      <c r="U28" s="24"/>
      <c r="V28" s="24"/>
      <c r="W28" s="24"/>
      <c r="X28" s="25"/>
      <c r="Y28" s="15"/>
      <c r="Z28" s="18"/>
      <c r="AA28" s="17"/>
      <c r="AB28" s="57">
        <f t="shared" si="5"/>
        <v>0</v>
      </c>
      <c r="AC28" s="17"/>
      <c r="AD28" s="16"/>
      <c r="AE28" s="57">
        <f t="shared" si="6"/>
        <v>0</v>
      </c>
      <c r="AF28" s="63">
        <f t="shared" si="7"/>
        <v>0</v>
      </c>
      <c r="AG28" s="77"/>
    </row>
    <row r="29" spans="2:33" ht="13.5" customHeight="1">
      <c r="B29" s="42"/>
      <c r="C29" s="43"/>
      <c r="D29" s="45"/>
      <c r="E29" s="60"/>
      <c r="F29" s="10"/>
      <c r="G29" s="15"/>
      <c r="H29" s="15"/>
      <c r="I29" s="16"/>
      <c r="J29" s="57">
        <f t="shared" si="4"/>
        <v>0</v>
      </c>
      <c r="K29" s="13"/>
      <c r="L29" s="18"/>
      <c r="M29" s="22"/>
      <c r="N29" s="24"/>
      <c r="O29" s="24"/>
      <c r="P29" s="25"/>
      <c r="Q29" s="15"/>
      <c r="R29" s="15"/>
      <c r="S29" s="16"/>
      <c r="T29" s="18"/>
      <c r="U29" s="24"/>
      <c r="V29" s="24"/>
      <c r="W29" s="24"/>
      <c r="X29" s="25"/>
      <c r="Y29" s="15"/>
      <c r="Z29" s="18"/>
      <c r="AA29" s="17"/>
      <c r="AB29" s="57">
        <f t="shared" si="5"/>
        <v>0</v>
      </c>
      <c r="AC29" s="17"/>
      <c r="AD29" s="16"/>
      <c r="AE29" s="57">
        <f t="shared" si="6"/>
        <v>0</v>
      </c>
      <c r="AF29" s="63">
        <f t="shared" si="7"/>
        <v>0</v>
      </c>
      <c r="AG29" s="77"/>
    </row>
    <row r="30" spans="2:33" ht="13.5" customHeight="1">
      <c r="B30" s="42"/>
      <c r="C30" s="43"/>
      <c r="D30" s="45"/>
      <c r="E30" s="60"/>
      <c r="F30" s="10"/>
      <c r="G30" s="15"/>
      <c r="H30" s="15"/>
      <c r="I30" s="16"/>
      <c r="J30" s="57">
        <f t="shared" si="4"/>
        <v>0</v>
      </c>
      <c r="K30" s="13"/>
      <c r="L30" s="18"/>
      <c r="M30" s="22"/>
      <c r="N30" s="24"/>
      <c r="O30" s="24"/>
      <c r="P30" s="25"/>
      <c r="Q30" s="15"/>
      <c r="R30" s="15"/>
      <c r="S30" s="16"/>
      <c r="T30" s="18"/>
      <c r="U30" s="24"/>
      <c r="V30" s="24"/>
      <c r="W30" s="24"/>
      <c r="X30" s="25"/>
      <c r="Y30" s="15"/>
      <c r="Z30" s="18"/>
      <c r="AA30" s="17"/>
      <c r="AB30" s="57">
        <f t="shared" si="5"/>
        <v>0</v>
      </c>
      <c r="AC30" s="17"/>
      <c r="AD30" s="16"/>
      <c r="AE30" s="57">
        <f t="shared" si="6"/>
        <v>0</v>
      </c>
      <c r="AF30" s="63">
        <f t="shared" si="7"/>
        <v>0</v>
      </c>
      <c r="AG30" s="77"/>
    </row>
    <row r="31" spans="2:33" ht="13.5" customHeight="1">
      <c r="B31" s="42"/>
      <c r="C31" s="43"/>
      <c r="D31" s="45"/>
      <c r="E31" s="60"/>
      <c r="F31" s="10"/>
      <c r="G31" s="15"/>
      <c r="H31" s="15"/>
      <c r="I31" s="16"/>
      <c r="J31" s="57">
        <f t="shared" si="4"/>
        <v>0</v>
      </c>
      <c r="K31" s="13"/>
      <c r="L31" s="18"/>
      <c r="M31" s="22"/>
      <c r="N31" s="24"/>
      <c r="O31" s="24"/>
      <c r="P31" s="25"/>
      <c r="Q31" s="15"/>
      <c r="R31" s="15"/>
      <c r="S31" s="16"/>
      <c r="T31" s="18"/>
      <c r="U31" s="24"/>
      <c r="V31" s="24"/>
      <c r="W31" s="24"/>
      <c r="X31" s="25"/>
      <c r="Y31" s="15"/>
      <c r="Z31" s="18"/>
      <c r="AA31" s="17"/>
      <c r="AB31" s="57">
        <f t="shared" si="5"/>
        <v>0</v>
      </c>
      <c r="AC31" s="17"/>
      <c r="AD31" s="16"/>
      <c r="AE31" s="57">
        <f t="shared" si="6"/>
        <v>0</v>
      </c>
      <c r="AF31" s="63">
        <f t="shared" si="7"/>
        <v>0</v>
      </c>
      <c r="AG31" s="77"/>
    </row>
    <row r="32" spans="2:33" ht="13.5" customHeight="1">
      <c r="B32" s="42"/>
      <c r="C32" s="43"/>
      <c r="D32" s="45"/>
      <c r="E32" s="60"/>
      <c r="F32" s="10"/>
      <c r="G32" s="15"/>
      <c r="H32" s="15"/>
      <c r="I32" s="16"/>
      <c r="J32" s="57">
        <f t="shared" si="4"/>
        <v>0</v>
      </c>
      <c r="K32" s="13"/>
      <c r="L32" s="18"/>
      <c r="M32" s="22"/>
      <c r="N32" s="24"/>
      <c r="O32" s="24"/>
      <c r="P32" s="25"/>
      <c r="Q32" s="15"/>
      <c r="R32" s="15"/>
      <c r="S32" s="16"/>
      <c r="T32" s="18"/>
      <c r="U32" s="24"/>
      <c r="V32" s="24"/>
      <c r="W32" s="24"/>
      <c r="X32" s="25"/>
      <c r="Y32" s="15"/>
      <c r="Z32" s="18"/>
      <c r="AA32" s="17"/>
      <c r="AB32" s="57">
        <f t="shared" si="5"/>
        <v>0</v>
      </c>
      <c r="AC32" s="17"/>
      <c r="AD32" s="16"/>
      <c r="AE32" s="57">
        <f t="shared" si="6"/>
        <v>0</v>
      </c>
      <c r="AF32" s="63">
        <f t="shared" si="7"/>
        <v>0</v>
      </c>
      <c r="AG32" s="77"/>
    </row>
    <row r="33" spans="2:33" ht="13.5" customHeight="1">
      <c r="B33" s="42"/>
      <c r="C33" s="43"/>
      <c r="D33" s="45"/>
      <c r="E33" s="60"/>
      <c r="F33" s="10"/>
      <c r="G33" s="15"/>
      <c r="H33" s="15"/>
      <c r="I33" s="16"/>
      <c r="J33" s="57">
        <f t="shared" si="4"/>
        <v>0</v>
      </c>
      <c r="K33" s="13"/>
      <c r="L33" s="18"/>
      <c r="M33" s="22"/>
      <c r="N33" s="24"/>
      <c r="O33" s="24"/>
      <c r="P33" s="25"/>
      <c r="Q33" s="15"/>
      <c r="R33" s="15"/>
      <c r="S33" s="16"/>
      <c r="T33" s="18"/>
      <c r="U33" s="24"/>
      <c r="V33" s="24"/>
      <c r="W33" s="24"/>
      <c r="X33" s="25"/>
      <c r="Y33" s="15"/>
      <c r="Z33" s="18"/>
      <c r="AA33" s="17"/>
      <c r="AB33" s="57">
        <f t="shared" si="5"/>
        <v>0</v>
      </c>
      <c r="AC33" s="17"/>
      <c r="AD33" s="16"/>
      <c r="AE33" s="57">
        <f t="shared" si="6"/>
        <v>0</v>
      </c>
      <c r="AF33" s="63">
        <f t="shared" si="7"/>
        <v>0</v>
      </c>
      <c r="AG33" s="77"/>
    </row>
    <row r="34" spans="2:33" ht="13.5" customHeight="1">
      <c r="B34" s="42"/>
      <c r="C34" s="43"/>
      <c r="D34" s="45"/>
      <c r="E34" s="60"/>
      <c r="F34" s="10"/>
      <c r="G34" s="15"/>
      <c r="H34" s="15"/>
      <c r="I34" s="16"/>
      <c r="J34" s="57">
        <f t="shared" si="4"/>
        <v>0</v>
      </c>
      <c r="K34" s="13"/>
      <c r="L34" s="18"/>
      <c r="M34" s="22"/>
      <c r="N34" s="24"/>
      <c r="O34" s="24"/>
      <c r="P34" s="25"/>
      <c r="Q34" s="15"/>
      <c r="R34" s="15"/>
      <c r="S34" s="16"/>
      <c r="T34" s="18"/>
      <c r="U34" s="24"/>
      <c r="V34" s="24"/>
      <c r="W34" s="24"/>
      <c r="X34" s="25"/>
      <c r="Y34" s="15"/>
      <c r="Z34" s="18"/>
      <c r="AA34" s="17"/>
      <c r="AB34" s="57">
        <f t="shared" si="5"/>
        <v>0</v>
      </c>
      <c r="AC34" s="17"/>
      <c r="AD34" s="16"/>
      <c r="AE34" s="57">
        <f t="shared" si="6"/>
        <v>0</v>
      </c>
      <c r="AF34" s="63">
        <f t="shared" si="7"/>
        <v>0</v>
      </c>
      <c r="AG34" s="77"/>
    </row>
    <row r="35" spans="2:33" ht="13.5" customHeight="1">
      <c r="B35" s="42"/>
      <c r="C35" s="43"/>
      <c r="D35" s="45"/>
      <c r="E35" s="60"/>
      <c r="F35" s="10"/>
      <c r="G35" s="15"/>
      <c r="H35" s="15"/>
      <c r="I35" s="16"/>
      <c r="J35" s="57">
        <f t="shared" si="4"/>
        <v>0</v>
      </c>
      <c r="K35" s="13"/>
      <c r="L35" s="18"/>
      <c r="M35" s="22"/>
      <c r="N35" s="24"/>
      <c r="O35" s="24"/>
      <c r="P35" s="25"/>
      <c r="Q35" s="15"/>
      <c r="R35" s="15"/>
      <c r="S35" s="16"/>
      <c r="T35" s="18"/>
      <c r="U35" s="24"/>
      <c r="V35" s="24"/>
      <c r="W35" s="24"/>
      <c r="X35" s="25"/>
      <c r="Y35" s="15"/>
      <c r="Z35" s="18"/>
      <c r="AA35" s="17"/>
      <c r="AB35" s="57">
        <f t="shared" si="5"/>
        <v>0</v>
      </c>
      <c r="AC35" s="17"/>
      <c r="AD35" s="16"/>
      <c r="AE35" s="57">
        <f t="shared" si="6"/>
        <v>0</v>
      </c>
      <c r="AF35" s="63">
        <f t="shared" si="7"/>
        <v>0</v>
      </c>
      <c r="AG35" s="77"/>
    </row>
    <row r="36" spans="2:33" ht="13.5" customHeight="1">
      <c r="B36" s="42"/>
      <c r="C36" s="43"/>
      <c r="D36" s="45"/>
      <c r="E36" s="60"/>
      <c r="F36" s="10"/>
      <c r="G36" s="15"/>
      <c r="H36" s="15"/>
      <c r="I36" s="16"/>
      <c r="J36" s="57">
        <f t="shared" si="4"/>
        <v>0</v>
      </c>
      <c r="K36" s="13"/>
      <c r="L36" s="18"/>
      <c r="M36" s="22"/>
      <c r="N36" s="24"/>
      <c r="O36" s="24"/>
      <c r="P36" s="25"/>
      <c r="Q36" s="15"/>
      <c r="R36" s="15"/>
      <c r="S36" s="16"/>
      <c r="T36" s="18"/>
      <c r="U36" s="24"/>
      <c r="V36" s="24"/>
      <c r="W36" s="24"/>
      <c r="X36" s="25"/>
      <c r="Y36" s="15"/>
      <c r="Z36" s="18"/>
      <c r="AA36" s="17"/>
      <c r="AB36" s="57">
        <f t="shared" si="5"/>
        <v>0</v>
      </c>
      <c r="AC36" s="17"/>
      <c r="AD36" s="16"/>
      <c r="AE36" s="57">
        <f t="shared" si="6"/>
        <v>0</v>
      </c>
      <c r="AF36" s="63">
        <f t="shared" si="7"/>
        <v>0</v>
      </c>
      <c r="AG36" s="77"/>
    </row>
    <row r="37" spans="2:33" ht="13.5" customHeight="1">
      <c r="B37" s="42"/>
      <c r="C37" s="43"/>
      <c r="D37" s="45"/>
      <c r="E37" s="60"/>
      <c r="F37" s="10"/>
      <c r="G37" s="15"/>
      <c r="H37" s="15"/>
      <c r="I37" s="16"/>
      <c r="J37" s="57">
        <f t="shared" si="4"/>
        <v>0</v>
      </c>
      <c r="K37" s="13"/>
      <c r="L37" s="18"/>
      <c r="M37" s="22"/>
      <c r="N37" s="24"/>
      <c r="O37" s="24"/>
      <c r="P37" s="25"/>
      <c r="Q37" s="15"/>
      <c r="R37" s="15"/>
      <c r="S37" s="16"/>
      <c r="T37" s="18"/>
      <c r="U37" s="24"/>
      <c r="V37" s="24"/>
      <c r="W37" s="24"/>
      <c r="X37" s="25"/>
      <c r="Y37" s="15"/>
      <c r="Z37" s="18"/>
      <c r="AA37" s="17"/>
      <c r="AB37" s="57">
        <f t="shared" si="5"/>
        <v>0</v>
      </c>
      <c r="AC37" s="17"/>
      <c r="AD37" s="16"/>
      <c r="AE37" s="57">
        <f t="shared" si="6"/>
        <v>0</v>
      </c>
      <c r="AF37" s="63">
        <f t="shared" si="7"/>
        <v>0</v>
      </c>
      <c r="AG37" s="77"/>
    </row>
    <row r="38" spans="2:33" ht="13.5" customHeight="1">
      <c r="B38" s="42"/>
      <c r="C38" s="43"/>
      <c r="D38" s="26"/>
      <c r="E38" s="61"/>
      <c r="F38" s="10"/>
      <c r="G38" s="15"/>
      <c r="H38" s="15"/>
      <c r="I38" s="16"/>
      <c r="J38" s="57">
        <f t="shared" si="4"/>
        <v>0</v>
      </c>
      <c r="K38" s="13"/>
      <c r="L38" s="18"/>
      <c r="M38" s="22"/>
      <c r="N38" s="24"/>
      <c r="O38" s="24"/>
      <c r="P38" s="25"/>
      <c r="Q38" s="15"/>
      <c r="R38" s="15"/>
      <c r="S38" s="16"/>
      <c r="T38" s="18"/>
      <c r="U38" s="24"/>
      <c r="V38" s="24"/>
      <c r="W38" s="24"/>
      <c r="X38" s="25"/>
      <c r="Y38" s="15"/>
      <c r="Z38" s="18"/>
      <c r="AA38" s="17"/>
      <c r="AB38" s="57">
        <f t="shared" si="5"/>
        <v>0</v>
      </c>
      <c r="AC38" s="17"/>
      <c r="AD38" s="16"/>
      <c r="AE38" s="57">
        <f t="shared" si="6"/>
        <v>0</v>
      </c>
      <c r="AF38" s="63">
        <f t="shared" si="7"/>
        <v>0</v>
      </c>
      <c r="AG38" s="77"/>
    </row>
    <row r="39" spans="2:33" ht="13.5" customHeight="1">
      <c r="B39" s="42"/>
      <c r="C39" s="43"/>
      <c r="D39" s="45"/>
      <c r="E39" s="61"/>
      <c r="F39" s="10"/>
      <c r="G39" s="15"/>
      <c r="H39" s="15"/>
      <c r="I39" s="16"/>
      <c r="J39" s="57">
        <f t="shared" si="4"/>
        <v>0</v>
      </c>
      <c r="K39" s="13"/>
      <c r="L39" s="18"/>
      <c r="M39" s="22"/>
      <c r="N39" s="24"/>
      <c r="O39" s="24"/>
      <c r="P39" s="25"/>
      <c r="Q39" s="15"/>
      <c r="R39" s="15"/>
      <c r="S39" s="16"/>
      <c r="T39" s="18"/>
      <c r="U39" s="24"/>
      <c r="V39" s="24"/>
      <c r="W39" s="24"/>
      <c r="X39" s="25"/>
      <c r="Y39" s="15"/>
      <c r="Z39" s="18"/>
      <c r="AA39" s="17"/>
      <c r="AB39" s="57">
        <f t="shared" si="5"/>
        <v>0</v>
      </c>
      <c r="AC39" s="17"/>
      <c r="AD39" s="16"/>
      <c r="AE39" s="57">
        <f t="shared" si="6"/>
        <v>0</v>
      </c>
      <c r="AF39" s="63">
        <f t="shared" si="7"/>
        <v>0</v>
      </c>
      <c r="AG39" s="77"/>
    </row>
    <row r="40" spans="2:33" ht="13.5" customHeight="1">
      <c r="B40" s="42"/>
      <c r="C40" s="43"/>
      <c r="D40" s="26"/>
      <c r="E40" s="61"/>
      <c r="F40" s="10"/>
      <c r="G40" s="15"/>
      <c r="H40" s="15"/>
      <c r="I40" s="16"/>
      <c r="J40" s="57">
        <f t="shared" si="0"/>
        <v>0</v>
      </c>
      <c r="K40" s="13"/>
      <c r="L40" s="18"/>
      <c r="M40" s="22"/>
      <c r="N40" s="24"/>
      <c r="O40" s="24"/>
      <c r="P40" s="25"/>
      <c r="Q40" s="15"/>
      <c r="R40" s="15"/>
      <c r="S40" s="16"/>
      <c r="T40" s="18"/>
      <c r="U40" s="24"/>
      <c r="V40" s="24"/>
      <c r="W40" s="24"/>
      <c r="X40" s="25"/>
      <c r="Y40" s="15"/>
      <c r="Z40" s="18"/>
      <c r="AA40" s="17"/>
      <c r="AB40" s="57">
        <f t="shared" si="1"/>
        <v>0</v>
      </c>
      <c r="AC40" s="17"/>
      <c r="AD40" s="16"/>
      <c r="AE40" s="57">
        <f t="shared" si="2"/>
        <v>0</v>
      </c>
      <c r="AF40" s="63">
        <f t="shared" si="3"/>
        <v>0</v>
      </c>
      <c r="AG40" s="77"/>
    </row>
    <row r="41" spans="2:33" ht="13.5" customHeight="1">
      <c r="B41" s="42"/>
      <c r="C41" s="43"/>
      <c r="D41" s="45"/>
      <c r="E41" s="61"/>
      <c r="F41" s="10"/>
      <c r="G41" s="15"/>
      <c r="H41" s="15"/>
      <c r="I41" s="16"/>
      <c r="J41" s="57">
        <f t="shared" si="0"/>
        <v>0</v>
      </c>
      <c r="K41" s="13"/>
      <c r="L41" s="18"/>
      <c r="M41" s="22"/>
      <c r="N41" s="24"/>
      <c r="O41" s="24"/>
      <c r="P41" s="25"/>
      <c r="Q41" s="15"/>
      <c r="R41" s="15"/>
      <c r="S41" s="16"/>
      <c r="T41" s="18"/>
      <c r="U41" s="24"/>
      <c r="V41" s="24"/>
      <c r="W41" s="24"/>
      <c r="X41" s="25"/>
      <c r="Y41" s="15"/>
      <c r="Z41" s="18"/>
      <c r="AA41" s="17"/>
      <c r="AB41" s="57">
        <f t="shared" si="1"/>
        <v>0</v>
      </c>
      <c r="AC41" s="17"/>
      <c r="AD41" s="16"/>
      <c r="AE41" s="57">
        <f t="shared" si="2"/>
        <v>0</v>
      </c>
      <c r="AF41" s="63">
        <f t="shared" si="3"/>
        <v>0</v>
      </c>
      <c r="AG41" s="77"/>
    </row>
    <row r="42" spans="2:33" ht="13.5" customHeight="1">
      <c r="B42" s="42"/>
      <c r="C42" s="43"/>
      <c r="D42" s="26"/>
      <c r="E42" s="61"/>
      <c r="F42" s="10"/>
      <c r="G42" s="15"/>
      <c r="H42" s="15"/>
      <c r="I42" s="16"/>
      <c r="J42" s="57">
        <f t="shared" si="0"/>
        <v>0</v>
      </c>
      <c r="K42" s="13"/>
      <c r="L42" s="18"/>
      <c r="M42" s="22"/>
      <c r="N42" s="24"/>
      <c r="O42" s="24"/>
      <c r="P42" s="25"/>
      <c r="Q42" s="15"/>
      <c r="R42" s="15"/>
      <c r="S42" s="16"/>
      <c r="T42" s="18"/>
      <c r="U42" s="24"/>
      <c r="V42" s="24"/>
      <c r="W42" s="24"/>
      <c r="X42" s="25"/>
      <c r="Y42" s="15"/>
      <c r="Z42" s="18"/>
      <c r="AA42" s="17"/>
      <c r="AB42" s="57">
        <f t="shared" si="1"/>
        <v>0</v>
      </c>
      <c r="AC42" s="17"/>
      <c r="AD42" s="16"/>
      <c r="AE42" s="57">
        <f t="shared" si="2"/>
        <v>0</v>
      </c>
      <c r="AF42" s="63">
        <f t="shared" si="3"/>
        <v>0</v>
      </c>
      <c r="AG42" s="77"/>
    </row>
    <row r="43" spans="2:33" ht="13.5" customHeight="1">
      <c r="B43" s="42"/>
      <c r="C43" s="43"/>
      <c r="D43" s="45"/>
      <c r="E43" s="60"/>
      <c r="F43" s="10"/>
      <c r="G43" s="15"/>
      <c r="H43" s="15"/>
      <c r="I43" s="16"/>
      <c r="J43" s="57">
        <f t="shared" si="0"/>
        <v>0</v>
      </c>
      <c r="K43" s="13"/>
      <c r="L43" s="18"/>
      <c r="M43" s="22"/>
      <c r="N43" s="24"/>
      <c r="O43" s="24"/>
      <c r="P43" s="25"/>
      <c r="Q43" s="15"/>
      <c r="R43" s="15"/>
      <c r="S43" s="16"/>
      <c r="T43" s="18"/>
      <c r="U43" s="24"/>
      <c r="V43" s="24"/>
      <c r="W43" s="24"/>
      <c r="X43" s="25"/>
      <c r="Y43" s="15"/>
      <c r="Z43" s="18"/>
      <c r="AA43" s="17"/>
      <c r="AB43" s="57">
        <f t="shared" si="1"/>
        <v>0</v>
      </c>
      <c r="AC43" s="17"/>
      <c r="AD43" s="16"/>
      <c r="AE43" s="57">
        <f t="shared" si="2"/>
        <v>0</v>
      </c>
      <c r="AF43" s="63">
        <f t="shared" si="3"/>
        <v>0</v>
      </c>
      <c r="AG43" s="77"/>
    </row>
    <row r="44" spans="2:33" ht="13.5" customHeight="1">
      <c r="B44" s="42"/>
      <c r="C44" s="43"/>
      <c r="D44" s="45"/>
      <c r="E44" s="60"/>
      <c r="F44" s="10"/>
      <c r="G44" s="15"/>
      <c r="H44" s="15"/>
      <c r="I44" s="16"/>
      <c r="J44" s="57">
        <f t="shared" si="0"/>
        <v>0</v>
      </c>
      <c r="K44" s="13"/>
      <c r="L44" s="18"/>
      <c r="M44" s="22"/>
      <c r="N44" s="24"/>
      <c r="O44" s="24"/>
      <c r="P44" s="25"/>
      <c r="Q44" s="15"/>
      <c r="R44" s="15"/>
      <c r="S44" s="16"/>
      <c r="T44" s="18"/>
      <c r="U44" s="24"/>
      <c r="V44" s="24"/>
      <c r="W44" s="24"/>
      <c r="X44" s="25"/>
      <c r="Y44" s="15"/>
      <c r="Z44" s="18"/>
      <c r="AA44" s="17"/>
      <c r="AB44" s="57">
        <f t="shared" si="1"/>
        <v>0</v>
      </c>
      <c r="AC44" s="17"/>
      <c r="AD44" s="16"/>
      <c r="AE44" s="57">
        <f t="shared" si="2"/>
        <v>0</v>
      </c>
      <c r="AF44" s="63">
        <f t="shared" si="3"/>
        <v>0</v>
      </c>
      <c r="AG44" s="77"/>
    </row>
    <row r="45" spans="2:33" ht="13.5" customHeight="1">
      <c r="B45" s="42"/>
      <c r="C45" s="43"/>
      <c r="D45" s="45"/>
      <c r="E45" s="60"/>
      <c r="F45" s="10"/>
      <c r="G45" s="15"/>
      <c r="H45" s="15"/>
      <c r="I45" s="16"/>
      <c r="J45" s="57">
        <f t="shared" si="0"/>
        <v>0</v>
      </c>
      <c r="K45" s="13"/>
      <c r="L45" s="18"/>
      <c r="M45" s="22"/>
      <c r="N45" s="24"/>
      <c r="O45" s="24"/>
      <c r="P45" s="25"/>
      <c r="Q45" s="15"/>
      <c r="R45" s="15"/>
      <c r="S45" s="16"/>
      <c r="T45" s="18"/>
      <c r="U45" s="24"/>
      <c r="V45" s="24"/>
      <c r="W45" s="24"/>
      <c r="X45" s="25"/>
      <c r="Y45" s="15"/>
      <c r="Z45" s="18"/>
      <c r="AA45" s="17"/>
      <c r="AB45" s="57">
        <f t="shared" si="1"/>
        <v>0</v>
      </c>
      <c r="AC45" s="17"/>
      <c r="AD45" s="16"/>
      <c r="AE45" s="57">
        <f t="shared" si="2"/>
        <v>0</v>
      </c>
      <c r="AF45" s="63">
        <f t="shared" si="3"/>
        <v>0</v>
      </c>
      <c r="AG45" s="77"/>
    </row>
    <row r="46" spans="2:33" ht="13.5" customHeight="1">
      <c r="B46" s="42"/>
      <c r="C46" s="43"/>
      <c r="D46" s="45"/>
      <c r="E46" s="60"/>
      <c r="F46" s="10"/>
      <c r="G46" s="15"/>
      <c r="H46" s="15"/>
      <c r="I46" s="16"/>
      <c r="J46" s="57">
        <f t="shared" si="0"/>
        <v>0</v>
      </c>
      <c r="K46" s="13"/>
      <c r="L46" s="18"/>
      <c r="M46" s="22"/>
      <c r="N46" s="24"/>
      <c r="O46" s="24"/>
      <c r="P46" s="25"/>
      <c r="Q46" s="15"/>
      <c r="R46" s="15"/>
      <c r="S46" s="16"/>
      <c r="T46" s="18"/>
      <c r="U46" s="24"/>
      <c r="V46" s="24"/>
      <c r="W46" s="24"/>
      <c r="X46" s="25"/>
      <c r="Y46" s="15"/>
      <c r="Z46" s="18"/>
      <c r="AA46" s="17"/>
      <c r="AB46" s="57">
        <f t="shared" si="1"/>
        <v>0</v>
      </c>
      <c r="AC46" s="17"/>
      <c r="AD46" s="16"/>
      <c r="AE46" s="57">
        <f t="shared" si="2"/>
        <v>0</v>
      </c>
      <c r="AF46" s="63">
        <f t="shared" si="3"/>
        <v>0</v>
      </c>
      <c r="AG46" s="77"/>
    </row>
    <row r="47" spans="2:33" ht="13.5" customHeight="1">
      <c r="B47" s="42"/>
      <c r="C47" s="43"/>
      <c r="D47" s="45"/>
      <c r="E47" s="60"/>
      <c r="F47" s="10"/>
      <c r="G47" s="15"/>
      <c r="H47" s="15"/>
      <c r="I47" s="16"/>
      <c r="J47" s="57">
        <f t="shared" si="0"/>
        <v>0</v>
      </c>
      <c r="K47" s="13"/>
      <c r="L47" s="18"/>
      <c r="M47" s="22"/>
      <c r="N47" s="24"/>
      <c r="O47" s="24"/>
      <c r="P47" s="25"/>
      <c r="Q47" s="15"/>
      <c r="R47" s="15"/>
      <c r="S47" s="16"/>
      <c r="T47" s="18"/>
      <c r="U47" s="24"/>
      <c r="V47" s="24"/>
      <c r="W47" s="24"/>
      <c r="X47" s="25"/>
      <c r="Y47" s="15"/>
      <c r="Z47" s="18"/>
      <c r="AA47" s="17"/>
      <c r="AB47" s="57">
        <f t="shared" si="1"/>
        <v>0</v>
      </c>
      <c r="AC47" s="17"/>
      <c r="AD47" s="16"/>
      <c r="AE47" s="57">
        <f t="shared" si="2"/>
        <v>0</v>
      </c>
      <c r="AF47" s="63">
        <f t="shared" si="3"/>
        <v>0</v>
      </c>
      <c r="AG47" s="77"/>
    </row>
    <row r="48" spans="2:33" ht="13.5" customHeight="1">
      <c r="B48" s="42"/>
      <c r="C48" s="43"/>
      <c r="D48" s="45"/>
      <c r="E48" s="60"/>
      <c r="F48" s="10"/>
      <c r="G48" s="15"/>
      <c r="H48" s="15"/>
      <c r="I48" s="16"/>
      <c r="J48" s="57">
        <f t="shared" si="0"/>
        <v>0</v>
      </c>
      <c r="K48" s="13"/>
      <c r="L48" s="18"/>
      <c r="M48" s="22"/>
      <c r="N48" s="24"/>
      <c r="O48" s="24"/>
      <c r="P48" s="25"/>
      <c r="Q48" s="15"/>
      <c r="R48" s="15"/>
      <c r="S48" s="16"/>
      <c r="T48" s="18"/>
      <c r="U48" s="24"/>
      <c r="V48" s="24"/>
      <c r="W48" s="24"/>
      <c r="X48" s="25"/>
      <c r="Y48" s="15"/>
      <c r="Z48" s="18"/>
      <c r="AA48" s="17"/>
      <c r="AB48" s="57">
        <f t="shared" si="1"/>
        <v>0</v>
      </c>
      <c r="AC48" s="17"/>
      <c r="AD48" s="16"/>
      <c r="AE48" s="57">
        <f t="shared" si="2"/>
        <v>0</v>
      </c>
      <c r="AF48" s="63">
        <f t="shared" si="3"/>
        <v>0</v>
      </c>
      <c r="AG48" s="77"/>
    </row>
    <row r="49" spans="2:33" ht="13.5" customHeight="1">
      <c r="B49" s="42"/>
      <c r="C49" s="43"/>
      <c r="D49" s="45"/>
      <c r="E49" s="60"/>
      <c r="F49" s="10"/>
      <c r="G49" s="15"/>
      <c r="H49" s="15"/>
      <c r="I49" s="16"/>
      <c r="J49" s="57">
        <f t="shared" si="0"/>
        <v>0</v>
      </c>
      <c r="K49" s="13"/>
      <c r="L49" s="18"/>
      <c r="M49" s="22"/>
      <c r="N49" s="24"/>
      <c r="O49" s="24"/>
      <c r="P49" s="25"/>
      <c r="Q49" s="15"/>
      <c r="R49" s="15"/>
      <c r="S49" s="16"/>
      <c r="T49" s="18"/>
      <c r="U49" s="24"/>
      <c r="V49" s="24"/>
      <c r="W49" s="24"/>
      <c r="X49" s="25"/>
      <c r="Y49" s="15"/>
      <c r="Z49" s="18"/>
      <c r="AA49" s="17"/>
      <c r="AB49" s="57">
        <f t="shared" si="1"/>
        <v>0</v>
      </c>
      <c r="AC49" s="17"/>
      <c r="AD49" s="16"/>
      <c r="AE49" s="57">
        <f t="shared" si="2"/>
        <v>0</v>
      </c>
      <c r="AF49" s="63">
        <f t="shared" si="3"/>
        <v>0</v>
      </c>
      <c r="AG49" s="77"/>
    </row>
    <row r="50" spans="2:33" ht="13.5" customHeight="1">
      <c r="B50" s="42"/>
      <c r="C50" s="43"/>
      <c r="D50" s="45"/>
      <c r="E50" s="60"/>
      <c r="F50" s="10"/>
      <c r="G50" s="15"/>
      <c r="H50" s="15"/>
      <c r="I50" s="16"/>
      <c r="J50" s="57">
        <f t="shared" si="0"/>
        <v>0</v>
      </c>
      <c r="K50" s="13"/>
      <c r="L50" s="18"/>
      <c r="M50" s="22"/>
      <c r="N50" s="24"/>
      <c r="O50" s="24"/>
      <c r="P50" s="25"/>
      <c r="Q50" s="15"/>
      <c r="R50" s="15"/>
      <c r="S50" s="16"/>
      <c r="T50" s="18"/>
      <c r="U50" s="24"/>
      <c r="V50" s="24"/>
      <c r="W50" s="24"/>
      <c r="X50" s="25"/>
      <c r="Y50" s="15"/>
      <c r="Z50" s="18"/>
      <c r="AA50" s="17"/>
      <c r="AB50" s="57">
        <f t="shared" si="1"/>
        <v>0</v>
      </c>
      <c r="AC50" s="17"/>
      <c r="AD50" s="16"/>
      <c r="AE50" s="57">
        <f t="shared" si="2"/>
        <v>0</v>
      </c>
      <c r="AF50" s="63">
        <f t="shared" si="3"/>
        <v>0</v>
      </c>
      <c r="AG50" s="77"/>
    </row>
    <row r="51" spans="2:33" ht="13.5" customHeight="1">
      <c r="B51" s="42"/>
      <c r="C51" s="43"/>
      <c r="D51" s="45"/>
      <c r="E51" s="60"/>
      <c r="F51" s="10"/>
      <c r="G51" s="15"/>
      <c r="H51" s="15"/>
      <c r="I51" s="16"/>
      <c r="J51" s="57">
        <f t="shared" si="0"/>
        <v>0</v>
      </c>
      <c r="K51" s="13"/>
      <c r="L51" s="18"/>
      <c r="M51" s="22"/>
      <c r="N51" s="24"/>
      <c r="O51" s="24"/>
      <c r="P51" s="25"/>
      <c r="Q51" s="15"/>
      <c r="R51" s="15"/>
      <c r="S51" s="16"/>
      <c r="T51" s="18"/>
      <c r="U51" s="24"/>
      <c r="V51" s="24"/>
      <c r="W51" s="24"/>
      <c r="X51" s="25"/>
      <c r="Y51" s="15"/>
      <c r="Z51" s="18"/>
      <c r="AA51" s="17"/>
      <c r="AB51" s="57">
        <f t="shared" si="1"/>
        <v>0</v>
      </c>
      <c r="AC51" s="17"/>
      <c r="AD51" s="16"/>
      <c r="AE51" s="57">
        <f t="shared" si="2"/>
        <v>0</v>
      </c>
      <c r="AF51" s="63">
        <f t="shared" si="3"/>
        <v>0</v>
      </c>
      <c r="AG51" s="77"/>
    </row>
    <row r="52" spans="2:33" ht="13.5" customHeight="1">
      <c r="B52" s="42"/>
      <c r="C52" s="43"/>
      <c r="D52" s="45"/>
      <c r="E52" s="60"/>
      <c r="F52" s="10"/>
      <c r="G52" s="15"/>
      <c r="H52" s="15"/>
      <c r="I52" s="16"/>
      <c r="J52" s="57">
        <f t="shared" si="0"/>
        <v>0</v>
      </c>
      <c r="K52" s="13"/>
      <c r="L52" s="18"/>
      <c r="M52" s="22"/>
      <c r="N52" s="24"/>
      <c r="O52" s="24"/>
      <c r="P52" s="25"/>
      <c r="Q52" s="15"/>
      <c r="R52" s="15"/>
      <c r="S52" s="16"/>
      <c r="T52" s="18"/>
      <c r="U52" s="24"/>
      <c r="V52" s="24"/>
      <c r="W52" s="24"/>
      <c r="X52" s="25"/>
      <c r="Y52" s="15"/>
      <c r="Z52" s="18"/>
      <c r="AA52" s="17"/>
      <c r="AB52" s="57">
        <f t="shared" si="1"/>
        <v>0</v>
      </c>
      <c r="AC52" s="17"/>
      <c r="AD52" s="16"/>
      <c r="AE52" s="57">
        <f t="shared" si="2"/>
        <v>0</v>
      </c>
      <c r="AF52" s="63">
        <f t="shared" si="3"/>
        <v>0</v>
      </c>
      <c r="AG52" s="77"/>
    </row>
    <row r="53" spans="2:33" ht="13.5" customHeight="1">
      <c r="B53" s="42"/>
      <c r="C53" s="43"/>
      <c r="D53" s="45"/>
      <c r="E53" s="60"/>
      <c r="F53" s="10"/>
      <c r="G53" s="15"/>
      <c r="H53" s="15"/>
      <c r="I53" s="16"/>
      <c r="J53" s="57">
        <f t="shared" si="0"/>
        <v>0</v>
      </c>
      <c r="K53" s="13"/>
      <c r="L53" s="18"/>
      <c r="M53" s="22"/>
      <c r="N53" s="24"/>
      <c r="O53" s="24"/>
      <c r="P53" s="25"/>
      <c r="Q53" s="15"/>
      <c r="R53" s="15"/>
      <c r="S53" s="16"/>
      <c r="T53" s="18"/>
      <c r="U53" s="24"/>
      <c r="V53" s="24"/>
      <c r="W53" s="24"/>
      <c r="X53" s="25"/>
      <c r="Y53" s="15"/>
      <c r="Z53" s="18"/>
      <c r="AA53" s="17"/>
      <c r="AB53" s="57">
        <f t="shared" si="1"/>
        <v>0</v>
      </c>
      <c r="AC53" s="17"/>
      <c r="AD53" s="16"/>
      <c r="AE53" s="57">
        <f t="shared" si="2"/>
        <v>0</v>
      </c>
      <c r="AF53" s="63">
        <f t="shared" si="3"/>
        <v>0</v>
      </c>
      <c r="AG53" s="77"/>
    </row>
    <row r="54" spans="2:33" ht="13.5" customHeight="1">
      <c r="B54" s="42"/>
      <c r="C54" s="43"/>
      <c r="D54" s="45"/>
      <c r="E54" s="60"/>
      <c r="F54" s="10"/>
      <c r="G54" s="15"/>
      <c r="H54" s="15"/>
      <c r="I54" s="16"/>
      <c r="J54" s="57">
        <f t="shared" si="0"/>
        <v>0</v>
      </c>
      <c r="K54" s="13"/>
      <c r="L54" s="18"/>
      <c r="M54" s="22"/>
      <c r="N54" s="24"/>
      <c r="O54" s="24"/>
      <c r="P54" s="25"/>
      <c r="Q54" s="15"/>
      <c r="R54" s="15"/>
      <c r="S54" s="16"/>
      <c r="T54" s="18"/>
      <c r="U54" s="24"/>
      <c r="V54" s="24"/>
      <c r="W54" s="24"/>
      <c r="X54" s="25"/>
      <c r="Y54" s="15"/>
      <c r="Z54" s="18"/>
      <c r="AA54" s="17"/>
      <c r="AB54" s="57">
        <f t="shared" si="1"/>
        <v>0</v>
      </c>
      <c r="AC54" s="17"/>
      <c r="AD54" s="16"/>
      <c r="AE54" s="57">
        <f t="shared" si="2"/>
        <v>0</v>
      </c>
      <c r="AF54" s="63">
        <f t="shared" si="3"/>
        <v>0</v>
      </c>
      <c r="AG54" s="77"/>
    </row>
    <row r="55" spans="2:33" ht="13.5" customHeight="1">
      <c r="B55" s="42"/>
      <c r="C55" s="43"/>
      <c r="D55" s="45"/>
      <c r="E55" s="60"/>
      <c r="F55" s="10"/>
      <c r="G55" s="15"/>
      <c r="H55" s="15"/>
      <c r="I55" s="16"/>
      <c r="J55" s="57">
        <f t="shared" si="0"/>
        <v>0</v>
      </c>
      <c r="K55" s="13"/>
      <c r="L55" s="18"/>
      <c r="M55" s="22"/>
      <c r="N55" s="24"/>
      <c r="O55" s="24"/>
      <c r="P55" s="25"/>
      <c r="Q55" s="15"/>
      <c r="R55" s="15"/>
      <c r="S55" s="16"/>
      <c r="T55" s="18"/>
      <c r="U55" s="24"/>
      <c r="V55" s="24"/>
      <c r="W55" s="24"/>
      <c r="X55" s="25"/>
      <c r="Y55" s="15"/>
      <c r="Z55" s="18"/>
      <c r="AA55" s="17"/>
      <c r="AB55" s="57">
        <f t="shared" si="1"/>
        <v>0</v>
      </c>
      <c r="AC55" s="17"/>
      <c r="AD55" s="16"/>
      <c r="AE55" s="57">
        <f t="shared" si="2"/>
        <v>0</v>
      </c>
      <c r="AF55" s="63">
        <f t="shared" si="3"/>
        <v>0</v>
      </c>
      <c r="AG55" s="77"/>
    </row>
    <row r="56" spans="2:33" ht="13.5" customHeight="1">
      <c r="B56" s="42"/>
      <c r="C56" s="43"/>
      <c r="D56" s="45"/>
      <c r="E56" s="60"/>
      <c r="F56" s="10"/>
      <c r="G56" s="15"/>
      <c r="H56" s="15"/>
      <c r="I56" s="16"/>
      <c r="J56" s="57">
        <f t="shared" si="0"/>
        <v>0</v>
      </c>
      <c r="K56" s="13"/>
      <c r="L56" s="18"/>
      <c r="M56" s="22"/>
      <c r="N56" s="24"/>
      <c r="O56" s="24"/>
      <c r="P56" s="25"/>
      <c r="Q56" s="15"/>
      <c r="R56" s="15"/>
      <c r="S56" s="16"/>
      <c r="T56" s="18"/>
      <c r="U56" s="24"/>
      <c r="V56" s="24"/>
      <c r="W56" s="24"/>
      <c r="X56" s="25"/>
      <c r="Y56" s="15"/>
      <c r="Z56" s="18"/>
      <c r="AA56" s="17"/>
      <c r="AB56" s="57">
        <f t="shared" si="1"/>
        <v>0</v>
      </c>
      <c r="AC56" s="17"/>
      <c r="AD56" s="16"/>
      <c r="AE56" s="57">
        <f t="shared" si="2"/>
        <v>0</v>
      </c>
      <c r="AF56" s="63">
        <f t="shared" si="3"/>
        <v>0</v>
      </c>
      <c r="AG56" s="77"/>
    </row>
    <row r="57" spans="2:33" ht="13.5" customHeight="1">
      <c r="B57" s="42"/>
      <c r="C57" s="43"/>
      <c r="D57" s="45"/>
      <c r="E57" s="60"/>
      <c r="F57" s="10"/>
      <c r="G57" s="15"/>
      <c r="H57" s="15"/>
      <c r="I57" s="16"/>
      <c r="J57" s="57">
        <f t="shared" si="0"/>
        <v>0</v>
      </c>
      <c r="K57" s="13"/>
      <c r="L57" s="18"/>
      <c r="M57" s="22"/>
      <c r="N57" s="24"/>
      <c r="O57" s="24"/>
      <c r="P57" s="25"/>
      <c r="Q57" s="15"/>
      <c r="R57" s="15"/>
      <c r="S57" s="16"/>
      <c r="T57" s="18"/>
      <c r="U57" s="24"/>
      <c r="V57" s="24"/>
      <c r="W57" s="24"/>
      <c r="X57" s="25"/>
      <c r="Y57" s="15"/>
      <c r="Z57" s="18"/>
      <c r="AA57" s="17"/>
      <c r="AB57" s="57">
        <f t="shared" si="1"/>
        <v>0</v>
      </c>
      <c r="AC57" s="17"/>
      <c r="AD57" s="16"/>
      <c r="AE57" s="57">
        <f t="shared" si="2"/>
        <v>0</v>
      </c>
      <c r="AF57" s="63">
        <f t="shared" si="3"/>
        <v>0</v>
      </c>
      <c r="AG57" s="77"/>
    </row>
    <row r="58" spans="2:33" ht="13.5" customHeight="1">
      <c r="B58" s="42"/>
      <c r="C58" s="43"/>
      <c r="D58" s="45"/>
      <c r="E58" s="60"/>
      <c r="F58" s="10"/>
      <c r="G58" s="15"/>
      <c r="H58" s="15"/>
      <c r="I58" s="16"/>
      <c r="J58" s="57">
        <f t="shared" si="0"/>
        <v>0</v>
      </c>
      <c r="K58" s="13"/>
      <c r="L58" s="18"/>
      <c r="M58" s="22"/>
      <c r="N58" s="24"/>
      <c r="O58" s="24"/>
      <c r="P58" s="25"/>
      <c r="Q58" s="15"/>
      <c r="R58" s="15"/>
      <c r="S58" s="16"/>
      <c r="T58" s="18"/>
      <c r="U58" s="24"/>
      <c r="V58" s="24"/>
      <c r="W58" s="24"/>
      <c r="X58" s="25"/>
      <c r="Y58" s="15"/>
      <c r="Z58" s="18"/>
      <c r="AA58" s="17"/>
      <c r="AB58" s="57">
        <f t="shared" si="1"/>
        <v>0</v>
      </c>
      <c r="AC58" s="17"/>
      <c r="AD58" s="16"/>
      <c r="AE58" s="57">
        <f t="shared" si="2"/>
        <v>0</v>
      </c>
      <c r="AF58" s="63">
        <f t="shared" si="3"/>
        <v>0</v>
      </c>
      <c r="AG58" s="77"/>
    </row>
    <row r="59" spans="2:33" ht="13.5" customHeight="1">
      <c r="B59" s="42"/>
      <c r="C59" s="43"/>
      <c r="D59" s="45"/>
      <c r="E59" s="60"/>
      <c r="F59" s="10"/>
      <c r="G59" s="15"/>
      <c r="H59" s="15"/>
      <c r="I59" s="16"/>
      <c r="J59" s="57">
        <f t="shared" si="0"/>
        <v>0</v>
      </c>
      <c r="K59" s="13"/>
      <c r="L59" s="18"/>
      <c r="M59" s="22"/>
      <c r="N59" s="24"/>
      <c r="O59" s="24"/>
      <c r="P59" s="25"/>
      <c r="Q59" s="15"/>
      <c r="R59" s="15"/>
      <c r="S59" s="16"/>
      <c r="T59" s="18"/>
      <c r="U59" s="24"/>
      <c r="V59" s="24"/>
      <c r="W59" s="24"/>
      <c r="X59" s="25"/>
      <c r="Y59" s="15"/>
      <c r="Z59" s="18"/>
      <c r="AA59" s="17"/>
      <c r="AB59" s="57">
        <f t="shared" si="1"/>
        <v>0</v>
      </c>
      <c r="AC59" s="17"/>
      <c r="AD59" s="16"/>
      <c r="AE59" s="57">
        <f t="shared" si="2"/>
        <v>0</v>
      </c>
      <c r="AF59" s="63">
        <f t="shared" si="3"/>
        <v>0</v>
      </c>
      <c r="AG59" s="77"/>
    </row>
    <row r="60" spans="2:33" ht="13.5" customHeight="1">
      <c r="B60" s="42"/>
      <c r="C60" s="43"/>
      <c r="D60" s="45"/>
      <c r="E60" s="60"/>
      <c r="F60" s="10"/>
      <c r="G60" s="15"/>
      <c r="H60" s="15"/>
      <c r="I60" s="16"/>
      <c r="J60" s="57">
        <f t="shared" si="0"/>
        <v>0</v>
      </c>
      <c r="K60" s="13"/>
      <c r="L60" s="18"/>
      <c r="M60" s="22"/>
      <c r="N60" s="24"/>
      <c r="O60" s="24"/>
      <c r="P60" s="25"/>
      <c r="Q60" s="15"/>
      <c r="R60" s="15"/>
      <c r="S60" s="16"/>
      <c r="T60" s="18"/>
      <c r="U60" s="24"/>
      <c r="V60" s="24"/>
      <c r="W60" s="24"/>
      <c r="X60" s="25"/>
      <c r="Y60" s="15"/>
      <c r="Z60" s="18"/>
      <c r="AA60" s="17"/>
      <c r="AB60" s="57">
        <f t="shared" si="1"/>
        <v>0</v>
      </c>
      <c r="AC60" s="17"/>
      <c r="AD60" s="16"/>
      <c r="AE60" s="57">
        <f t="shared" si="2"/>
        <v>0</v>
      </c>
      <c r="AF60" s="63">
        <f t="shared" si="3"/>
        <v>0</v>
      </c>
      <c r="AG60" s="77"/>
    </row>
    <row r="61" spans="2:33" ht="13.5" customHeight="1">
      <c r="B61" s="42"/>
      <c r="C61" s="43"/>
      <c r="D61" s="45"/>
      <c r="E61" s="60"/>
      <c r="F61" s="10"/>
      <c r="G61" s="15"/>
      <c r="H61" s="15"/>
      <c r="I61" s="16"/>
      <c r="J61" s="57">
        <f t="shared" si="0"/>
        <v>0</v>
      </c>
      <c r="K61" s="13"/>
      <c r="L61" s="18"/>
      <c r="M61" s="22"/>
      <c r="N61" s="24"/>
      <c r="O61" s="24"/>
      <c r="P61" s="25"/>
      <c r="Q61" s="15"/>
      <c r="R61" s="15"/>
      <c r="S61" s="16"/>
      <c r="T61" s="18"/>
      <c r="U61" s="24"/>
      <c r="V61" s="24"/>
      <c r="W61" s="24"/>
      <c r="X61" s="25"/>
      <c r="Y61" s="15"/>
      <c r="Z61" s="18"/>
      <c r="AA61" s="17"/>
      <c r="AB61" s="57">
        <f t="shared" si="1"/>
        <v>0</v>
      </c>
      <c r="AC61" s="17"/>
      <c r="AD61" s="16"/>
      <c r="AE61" s="57">
        <f t="shared" si="2"/>
        <v>0</v>
      </c>
      <c r="AF61" s="63">
        <f t="shared" si="3"/>
        <v>0</v>
      </c>
      <c r="AG61" s="77"/>
    </row>
    <row r="62" spans="2:33" ht="13.5" customHeight="1">
      <c r="B62" s="42"/>
      <c r="C62" s="43"/>
      <c r="D62" s="45"/>
      <c r="E62" s="60"/>
      <c r="F62" s="10"/>
      <c r="G62" s="15"/>
      <c r="H62" s="15"/>
      <c r="I62" s="16"/>
      <c r="J62" s="57">
        <f t="shared" si="0"/>
        <v>0</v>
      </c>
      <c r="K62" s="13"/>
      <c r="L62" s="18"/>
      <c r="M62" s="22"/>
      <c r="N62" s="24"/>
      <c r="O62" s="24"/>
      <c r="P62" s="25"/>
      <c r="Q62" s="15"/>
      <c r="R62" s="15"/>
      <c r="S62" s="16"/>
      <c r="T62" s="18"/>
      <c r="U62" s="24"/>
      <c r="V62" s="24"/>
      <c r="W62" s="24"/>
      <c r="X62" s="25"/>
      <c r="Y62" s="15"/>
      <c r="Z62" s="18"/>
      <c r="AA62" s="17"/>
      <c r="AB62" s="57">
        <f t="shared" si="1"/>
        <v>0</v>
      </c>
      <c r="AC62" s="17"/>
      <c r="AD62" s="16"/>
      <c r="AE62" s="57">
        <f t="shared" si="2"/>
        <v>0</v>
      </c>
      <c r="AF62" s="63">
        <f t="shared" si="3"/>
        <v>0</v>
      </c>
      <c r="AG62" s="77"/>
    </row>
    <row r="63" spans="2:33" ht="13.5" customHeight="1">
      <c r="B63" s="42"/>
      <c r="C63" s="43"/>
      <c r="D63" s="45"/>
      <c r="E63" s="60"/>
      <c r="F63" s="10"/>
      <c r="G63" s="15"/>
      <c r="H63" s="15"/>
      <c r="I63" s="16"/>
      <c r="J63" s="57">
        <f t="shared" si="0"/>
        <v>0</v>
      </c>
      <c r="K63" s="13"/>
      <c r="L63" s="18"/>
      <c r="M63" s="22"/>
      <c r="N63" s="24"/>
      <c r="O63" s="24"/>
      <c r="P63" s="25"/>
      <c r="Q63" s="15"/>
      <c r="R63" s="15"/>
      <c r="S63" s="16"/>
      <c r="T63" s="18"/>
      <c r="U63" s="24"/>
      <c r="V63" s="24"/>
      <c r="W63" s="24"/>
      <c r="X63" s="25"/>
      <c r="Y63" s="15"/>
      <c r="Z63" s="18"/>
      <c r="AA63" s="17"/>
      <c r="AB63" s="57">
        <f t="shared" si="1"/>
        <v>0</v>
      </c>
      <c r="AC63" s="17"/>
      <c r="AD63" s="16"/>
      <c r="AE63" s="57">
        <f t="shared" si="2"/>
        <v>0</v>
      </c>
      <c r="AF63" s="63">
        <f t="shared" si="3"/>
        <v>0</v>
      </c>
      <c r="AG63" s="77"/>
    </row>
    <row r="64" spans="2:33" ht="13.5" customHeight="1">
      <c r="B64" s="42"/>
      <c r="C64" s="43"/>
      <c r="D64" s="45"/>
      <c r="E64" s="60"/>
      <c r="F64" s="10"/>
      <c r="G64" s="15"/>
      <c r="H64" s="15"/>
      <c r="I64" s="16"/>
      <c r="J64" s="57">
        <f t="shared" si="0"/>
        <v>0</v>
      </c>
      <c r="K64" s="13"/>
      <c r="L64" s="18"/>
      <c r="M64" s="22"/>
      <c r="N64" s="24"/>
      <c r="O64" s="24"/>
      <c r="P64" s="25"/>
      <c r="Q64" s="15"/>
      <c r="R64" s="15"/>
      <c r="S64" s="16"/>
      <c r="T64" s="18"/>
      <c r="U64" s="24"/>
      <c r="V64" s="24"/>
      <c r="W64" s="24"/>
      <c r="X64" s="25"/>
      <c r="Y64" s="15"/>
      <c r="Z64" s="18"/>
      <c r="AA64" s="17"/>
      <c r="AB64" s="57">
        <f t="shared" si="1"/>
        <v>0</v>
      </c>
      <c r="AC64" s="17"/>
      <c r="AD64" s="16"/>
      <c r="AE64" s="57">
        <f t="shared" si="2"/>
        <v>0</v>
      </c>
      <c r="AF64" s="63">
        <f t="shared" si="3"/>
        <v>0</v>
      </c>
      <c r="AG64" s="77"/>
    </row>
    <row r="65" spans="2:33" ht="13.5" customHeight="1">
      <c r="B65" s="42"/>
      <c r="C65" s="43"/>
      <c r="D65" s="45"/>
      <c r="E65" s="60"/>
      <c r="F65" s="10"/>
      <c r="G65" s="15"/>
      <c r="H65" s="15"/>
      <c r="I65" s="16"/>
      <c r="J65" s="57">
        <f t="shared" si="0"/>
        <v>0</v>
      </c>
      <c r="K65" s="13"/>
      <c r="L65" s="18"/>
      <c r="M65" s="22"/>
      <c r="N65" s="24"/>
      <c r="O65" s="24"/>
      <c r="P65" s="25"/>
      <c r="Q65" s="15"/>
      <c r="R65" s="15"/>
      <c r="S65" s="16"/>
      <c r="T65" s="18"/>
      <c r="U65" s="24"/>
      <c r="V65" s="24"/>
      <c r="W65" s="24"/>
      <c r="X65" s="25"/>
      <c r="Y65" s="15"/>
      <c r="Z65" s="18"/>
      <c r="AA65" s="17"/>
      <c r="AB65" s="57">
        <f t="shared" si="1"/>
        <v>0</v>
      </c>
      <c r="AC65" s="17"/>
      <c r="AD65" s="16"/>
      <c r="AE65" s="57">
        <f t="shared" si="2"/>
        <v>0</v>
      </c>
      <c r="AF65" s="63">
        <f t="shared" si="3"/>
        <v>0</v>
      </c>
      <c r="AG65" s="77"/>
    </row>
    <row r="66" spans="2:33" ht="13.5" customHeight="1">
      <c r="B66" s="42"/>
      <c r="C66" s="43"/>
      <c r="D66" s="45"/>
      <c r="E66" s="60"/>
      <c r="F66" s="10"/>
      <c r="G66" s="15"/>
      <c r="H66" s="15"/>
      <c r="I66" s="16"/>
      <c r="J66" s="57">
        <f t="shared" si="0"/>
        <v>0</v>
      </c>
      <c r="K66" s="13"/>
      <c r="L66" s="18"/>
      <c r="M66" s="22"/>
      <c r="N66" s="24"/>
      <c r="O66" s="24"/>
      <c r="P66" s="25"/>
      <c r="Q66" s="15"/>
      <c r="R66" s="15"/>
      <c r="S66" s="16"/>
      <c r="T66" s="18"/>
      <c r="U66" s="24"/>
      <c r="V66" s="24"/>
      <c r="W66" s="24"/>
      <c r="X66" s="25"/>
      <c r="Y66" s="15"/>
      <c r="Z66" s="18"/>
      <c r="AA66" s="17"/>
      <c r="AB66" s="57">
        <f t="shared" si="1"/>
        <v>0</v>
      </c>
      <c r="AC66" s="17"/>
      <c r="AD66" s="16"/>
      <c r="AE66" s="57">
        <f t="shared" si="2"/>
        <v>0</v>
      </c>
      <c r="AF66" s="63">
        <f t="shared" si="3"/>
        <v>0</v>
      </c>
      <c r="AG66" s="77"/>
    </row>
    <row r="67" spans="2:33" ht="13.5" customHeight="1">
      <c r="B67" s="42"/>
      <c r="C67" s="43"/>
      <c r="D67" s="45"/>
      <c r="E67" s="60"/>
      <c r="F67" s="10"/>
      <c r="G67" s="15"/>
      <c r="H67" s="15"/>
      <c r="I67" s="16"/>
      <c r="J67" s="57">
        <f t="shared" si="0"/>
        <v>0</v>
      </c>
      <c r="K67" s="13"/>
      <c r="L67" s="18"/>
      <c r="M67" s="22"/>
      <c r="N67" s="24"/>
      <c r="O67" s="24"/>
      <c r="P67" s="25"/>
      <c r="Q67" s="15"/>
      <c r="R67" s="15"/>
      <c r="S67" s="16"/>
      <c r="T67" s="18"/>
      <c r="U67" s="24"/>
      <c r="V67" s="24"/>
      <c r="W67" s="24"/>
      <c r="X67" s="25"/>
      <c r="Y67" s="15"/>
      <c r="Z67" s="18"/>
      <c r="AA67" s="17"/>
      <c r="AB67" s="57">
        <f t="shared" si="1"/>
        <v>0</v>
      </c>
      <c r="AC67" s="17"/>
      <c r="AD67" s="16"/>
      <c r="AE67" s="57">
        <f t="shared" si="2"/>
        <v>0</v>
      </c>
      <c r="AF67" s="63">
        <f t="shared" si="3"/>
        <v>0</v>
      </c>
      <c r="AG67" s="77"/>
    </row>
    <row r="68" spans="2:33" ht="13.5" customHeight="1">
      <c r="B68" s="42"/>
      <c r="C68" s="43"/>
      <c r="D68" s="45"/>
      <c r="E68" s="60"/>
      <c r="F68" s="10"/>
      <c r="G68" s="15"/>
      <c r="H68" s="15"/>
      <c r="I68" s="16"/>
      <c r="J68" s="57">
        <f t="shared" si="0"/>
        <v>0</v>
      </c>
      <c r="K68" s="13"/>
      <c r="L68" s="18"/>
      <c r="M68" s="22"/>
      <c r="N68" s="24"/>
      <c r="O68" s="24"/>
      <c r="P68" s="25"/>
      <c r="Q68" s="15"/>
      <c r="R68" s="15"/>
      <c r="S68" s="16"/>
      <c r="T68" s="18"/>
      <c r="U68" s="24"/>
      <c r="V68" s="24"/>
      <c r="W68" s="24"/>
      <c r="X68" s="25"/>
      <c r="Y68" s="15"/>
      <c r="Z68" s="18"/>
      <c r="AA68" s="17"/>
      <c r="AB68" s="57">
        <f t="shared" si="1"/>
        <v>0</v>
      </c>
      <c r="AC68" s="17"/>
      <c r="AD68" s="16"/>
      <c r="AE68" s="57">
        <f t="shared" si="2"/>
        <v>0</v>
      </c>
      <c r="AF68" s="63">
        <f t="shared" si="3"/>
        <v>0</v>
      </c>
      <c r="AG68" s="77"/>
    </row>
    <row r="69" spans="2:33" ht="13.5" customHeight="1">
      <c r="B69" s="42"/>
      <c r="C69" s="43"/>
      <c r="D69" s="45"/>
      <c r="E69" s="60"/>
      <c r="F69" s="10"/>
      <c r="G69" s="15"/>
      <c r="H69" s="15"/>
      <c r="I69" s="16"/>
      <c r="J69" s="57">
        <f t="shared" si="0"/>
        <v>0</v>
      </c>
      <c r="K69" s="13"/>
      <c r="L69" s="18"/>
      <c r="M69" s="22"/>
      <c r="N69" s="24"/>
      <c r="O69" s="24"/>
      <c r="P69" s="25"/>
      <c r="Q69" s="15"/>
      <c r="R69" s="15"/>
      <c r="S69" s="16"/>
      <c r="T69" s="18"/>
      <c r="U69" s="24"/>
      <c r="V69" s="24"/>
      <c r="W69" s="24"/>
      <c r="X69" s="25"/>
      <c r="Y69" s="15"/>
      <c r="Z69" s="18"/>
      <c r="AA69" s="17"/>
      <c r="AB69" s="57">
        <f t="shared" si="1"/>
        <v>0</v>
      </c>
      <c r="AC69" s="17"/>
      <c r="AD69" s="16"/>
      <c r="AE69" s="57">
        <f t="shared" si="2"/>
        <v>0</v>
      </c>
      <c r="AF69" s="63">
        <f t="shared" si="3"/>
        <v>0</v>
      </c>
      <c r="AG69" s="77"/>
    </row>
    <row r="70" spans="2:33" ht="13.5" customHeight="1">
      <c r="B70" s="42"/>
      <c r="C70" s="43"/>
      <c r="D70" s="45"/>
      <c r="E70" s="60"/>
      <c r="F70" s="10"/>
      <c r="G70" s="15"/>
      <c r="H70" s="15"/>
      <c r="I70" s="16"/>
      <c r="J70" s="57">
        <f t="shared" si="0"/>
        <v>0</v>
      </c>
      <c r="K70" s="13"/>
      <c r="L70" s="18"/>
      <c r="M70" s="22"/>
      <c r="N70" s="24"/>
      <c r="O70" s="24"/>
      <c r="P70" s="25"/>
      <c r="Q70" s="15"/>
      <c r="R70" s="15"/>
      <c r="S70" s="16"/>
      <c r="T70" s="18"/>
      <c r="U70" s="24"/>
      <c r="V70" s="24"/>
      <c r="W70" s="24"/>
      <c r="X70" s="25"/>
      <c r="Y70" s="15"/>
      <c r="Z70" s="18"/>
      <c r="AA70" s="17"/>
      <c r="AB70" s="57">
        <f t="shared" si="1"/>
        <v>0</v>
      </c>
      <c r="AC70" s="17"/>
      <c r="AD70" s="16"/>
      <c r="AE70" s="57">
        <f t="shared" si="2"/>
        <v>0</v>
      </c>
      <c r="AF70" s="63">
        <f t="shared" si="3"/>
        <v>0</v>
      </c>
      <c r="AG70" s="77"/>
    </row>
    <row r="71" spans="2:33" ht="13.5" customHeight="1">
      <c r="B71" s="42"/>
      <c r="C71" s="43"/>
      <c r="D71" s="45"/>
      <c r="E71" s="60"/>
      <c r="F71" s="10"/>
      <c r="G71" s="15"/>
      <c r="H71" s="15"/>
      <c r="I71" s="16"/>
      <c r="J71" s="57">
        <f t="shared" si="0"/>
        <v>0</v>
      </c>
      <c r="K71" s="13"/>
      <c r="L71" s="18"/>
      <c r="M71" s="22"/>
      <c r="N71" s="24"/>
      <c r="O71" s="24"/>
      <c r="P71" s="25"/>
      <c r="Q71" s="15"/>
      <c r="R71" s="15"/>
      <c r="S71" s="16"/>
      <c r="T71" s="18"/>
      <c r="U71" s="24"/>
      <c r="V71" s="24"/>
      <c r="W71" s="24"/>
      <c r="X71" s="25"/>
      <c r="Y71" s="15"/>
      <c r="Z71" s="18"/>
      <c r="AA71" s="17"/>
      <c r="AB71" s="57">
        <f t="shared" si="1"/>
        <v>0</v>
      </c>
      <c r="AC71" s="17"/>
      <c r="AD71" s="16"/>
      <c r="AE71" s="57">
        <f t="shared" si="2"/>
        <v>0</v>
      </c>
      <c r="AF71" s="63">
        <f t="shared" si="3"/>
        <v>0</v>
      </c>
      <c r="AG71" s="77"/>
    </row>
    <row r="72" spans="2:33" ht="13.5" customHeight="1">
      <c r="B72" s="80"/>
      <c r="C72" s="81"/>
      <c r="D72" s="82"/>
      <c r="E72" s="83"/>
      <c r="F72" s="84"/>
      <c r="G72" s="85"/>
      <c r="H72" s="85"/>
      <c r="I72" s="86"/>
      <c r="J72" s="87">
        <f t="shared" si="0"/>
        <v>0</v>
      </c>
      <c r="K72" s="88"/>
      <c r="L72" s="89"/>
      <c r="M72" s="90"/>
      <c r="N72" s="90"/>
      <c r="O72" s="90"/>
      <c r="P72" s="91"/>
      <c r="Q72" s="85"/>
      <c r="R72" s="85"/>
      <c r="S72" s="86"/>
      <c r="T72" s="89"/>
      <c r="U72" s="90"/>
      <c r="V72" s="90"/>
      <c r="W72" s="90"/>
      <c r="X72" s="91"/>
      <c r="Y72" s="85"/>
      <c r="Z72" s="89"/>
      <c r="AA72" s="88"/>
      <c r="AB72" s="87">
        <f t="shared" si="1"/>
        <v>0</v>
      </c>
      <c r="AC72" s="88"/>
      <c r="AD72" s="86"/>
      <c r="AE72" s="87">
        <f t="shared" si="2"/>
        <v>0</v>
      </c>
      <c r="AF72" s="92">
        <f t="shared" si="3"/>
        <v>0</v>
      </c>
      <c r="AG72" s="77"/>
    </row>
    <row r="73" spans="2:33" ht="10.5">
      <c r="B73" s="4"/>
      <c r="C73" s="4"/>
      <c r="D73" s="4"/>
      <c r="E73" s="4"/>
      <c r="AG73" s="77"/>
    </row>
    <row r="74" spans="2:33" ht="13.5" customHeight="1">
      <c r="B74" s="4"/>
      <c r="C74" s="4"/>
      <c r="D74" s="4"/>
      <c r="E74" s="4" t="s">
        <v>40</v>
      </c>
      <c r="F74" s="35">
        <f aca="true" t="shared" si="8" ref="F74:AE74">SUBTOTAL(9,F7:F72)</f>
        <v>0</v>
      </c>
      <c r="G74" s="36">
        <f t="shared" si="8"/>
        <v>0</v>
      </c>
      <c r="H74" s="36">
        <f t="shared" si="8"/>
        <v>0</v>
      </c>
      <c r="I74" s="37">
        <f t="shared" si="8"/>
        <v>0</v>
      </c>
      <c r="J74" s="59">
        <f t="shared" si="8"/>
        <v>0</v>
      </c>
      <c r="K74" s="38">
        <f t="shared" si="8"/>
        <v>0</v>
      </c>
      <c r="L74" s="39">
        <f t="shared" si="8"/>
        <v>0</v>
      </c>
      <c r="M74" s="40">
        <f t="shared" si="8"/>
        <v>0</v>
      </c>
      <c r="N74" s="40">
        <f t="shared" si="8"/>
        <v>0</v>
      </c>
      <c r="O74" s="40">
        <f t="shared" si="8"/>
        <v>0</v>
      </c>
      <c r="P74" s="41">
        <f t="shared" si="8"/>
        <v>0</v>
      </c>
      <c r="Q74" s="36">
        <f t="shared" si="8"/>
        <v>0</v>
      </c>
      <c r="R74" s="36">
        <f t="shared" si="8"/>
        <v>0</v>
      </c>
      <c r="S74" s="37">
        <f t="shared" si="8"/>
        <v>0</v>
      </c>
      <c r="T74" s="39">
        <f t="shared" si="8"/>
        <v>0</v>
      </c>
      <c r="U74" s="40">
        <f t="shared" si="8"/>
        <v>0</v>
      </c>
      <c r="V74" s="40">
        <f t="shared" si="8"/>
        <v>0</v>
      </c>
      <c r="W74" s="40">
        <f t="shared" si="8"/>
        <v>0</v>
      </c>
      <c r="X74" s="41">
        <f t="shared" si="8"/>
        <v>0</v>
      </c>
      <c r="Y74" s="36">
        <f t="shared" si="8"/>
        <v>0</v>
      </c>
      <c r="Z74" s="39">
        <f t="shared" si="8"/>
        <v>0</v>
      </c>
      <c r="AA74" s="38">
        <f t="shared" si="8"/>
        <v>0</v>
      </c>
      <c r="AB74" s="59">
        <f t="shared" si="8"/>
        <v>0</v>
      </c>
      <c r="AC74" s="38">
        <f t="shared" si="8"/>
        <v>0</v>
      </c>
      <c r="AD74" s="37">
        <f t="shared" si="8"/>
        <v>0</v>
      </c>
      <c r="AE74" s="59">
        <f t="shared" si="8"/>
        <v>0</v>
      </c>
      <c r="AF74" s="65">
        <f t="shared" si="3"/>
        <v>0</v>
      </c>
      <c r="AG74" s="77"/>
    </row>
    <row r="75" spans="2:33" ht="10.5">
      <c r="B75" s="4"/>
      <c r="C75" s="4"/>
      <c r="D75" s="4"/>
      <c r="E75" s="4"/>
      <c r="AG75" s="77"/>
    </row>
    <row r="76" spans="2:33" ht="10.5">
      <c r="B76" s="4"/>
      <c r="C76" s="4"/>
      <c r="D76" s="4"/>
      <c r="E76" s="4"/>
      <c r="AG76" s="77"/>
    </row>
    <row r="77" spans="2:33" ht="10.5">
      <c r="B77" s="4"/>
      <c r="C77" s="4"/>
      <c r="D77" s="4"/>
      <c r="E77" s="4"/>
      <c r="AG77" s="77"/>
    </row>
    <row r="78" spans="2:33" ht="10.5">
      <c r="B78" s="4"/>
      <c r="C78" s="4"/>
      <c r="D78" s="4"/>
      <c r="E78" s="4"/>
      <c r="AG78" s="77"/>
    </row>
    <row r="79" spans="2:33" ht="10.5">
      <c r="B79" s="4"/>
      <c r="C79" s="4"/>
      <c r="D79" s="4"/>
      <c r="E79" s="4"/>
      <c r="AG79" s="77"/>
    </row>
    <row r="80" spans="2:33" ht="10.5">
      <c r="B80" s="4"/>
      <c r="C80" s="4"/>
      <c r="D80" s="4"/>
      <c r="E80" s="4"/>
      <c r="AG80" s="77"/>
    </row>
    <row r="81" spans="2:33" ht="10.5">
      <c r="B81" s="4"/>
      <c r="C81" s="4"/>
      <c r="D81" s="4"/>
      <c r="E81" s="4"/>
      <c r="AG81" s="77"/>
    </row>
    <row r="82" spans="2:33" ht="10.5">
      <c r="B82" s="4"/>
      <c r="C82" s="4"/>
      <c r="D82" s="4"/>
      <c r="E82" s="4"/>
      <c r="AG82" s="77"/>
    </row>
    <row r="83" spans="2:33" ht="10.5">
      <c r="B83" s="4"/>
      <c r="C83" s="4"/>
      <c r="D83" s="4"/>
      <c r="E83" s="4"/>
      <c r="AG83" s="77"/>
    </row>
    <row r="84" spans="2:33" ht="10.5">
      <c r="B84" s="4"/>
      <c r="C84" s="4"/>
      <c r="D84" s="4"/>
      <c r="E84" s="4"/>
      <c r="AG84" s="77"/>
    </row>
    <row r="85" spans="2:33" ht="10.5">
      <c r="B85" s="4"/>
      <c r="C85" s="4"/>
      <c r="D85" s="4"/>
      <c r="E85" s="4"/>
      <c r="AG85" s="77"/>
    </row>
    <row r="86" spans="2:33" ht="10.5">
      <c r="B86" s="4"/>
      <c r="C86" s="4"/>
      <c r="D86" s="4"/>
      <c r="E86" s="4"/>
      <c r="AG86" s="77"/>
    </row>
    <row r="87" spans="2:33" ht="10.5">
      <c r="B87" s="4"/>
      <c r="C87" s="4"/>
      <c r="D87" s="4"/>
      <c r="E87" s="4"/>
      <c r="AG87" s="77"/>
    </row>
    <row r="88" spans="2:33" ht="10.5">
      <c r="B88" s="4"/>
      <c r="C88" s="4"/>
      <c r="D88" s="4"/>
      <c r="E88" s="4"/>
      <c r="AG88" s="77"/>
    </row>
    <row r="89" spans="2:33" ht="10.5">
      <c r="B89" s="4"/>
      <c r="C89" s="4"/>
      <c r="D89" s="4"/>
      <c r="E89" s="4"/>
      <c r="AG89" s="77"/>
    </row>
    <row r="90" spans="2:33" ht="10.5">
      <c r="B90" s="4"/>
      <c r="C90" s="4"/>
      <c r="D90" s="4"/>
      <c r="E90" s="4"/>
      <c r="AG90" s="77"/>
    </row>
    <row r="91" spans="2:33" ht="10.5">
      <c r="B91" s="4"/>
      <c r="C91" s="4"/>
      <c r="D91" s="4"/>
      <c r="E91" s="4"/>
      <c r="AG91" s="77"/>
    </row>
    <row r="92" spans="2:33" ht="10.5">
      <c r="B92" s="4"/>
      <c r="C92" s="4"/>
      <c r="D92" s="4"/>
      <c r="E92" s="4"/>
      <c r="AG92" s="77"/>
    </row>
    <row r="93" spans="2:33" ht="10.5">
      <c r="B93" s="4"/>
      <c r="C93" s="4"/>
      <c r="D93" s="4"/>
      <c r="E93" s="4"/>
      <c r="AG93" s="77"/>
    </row>
    <row r="94" spans="2:33" ht="10.5">
      <c r="B94" s="4"/>
      <c r="C94" s="4"/>
      <c r="D94" s="4"/>
      <c r="E94" s="4"/>
      <c r="AG94" s="77"/>
    </row>
    <row r="95" spans="2:33" ht="10.5">
      <c r="B95" s="4"/>
      <c r="C95" s="4"/>
      <c r="D95" s="4"/>
      <c r="E95" s="4"/>
      <c r="AG95" s="77"/>
    </row>
    <row r="96" spans="2:33" ht="10.5">
      <c r="B96" s="4"/>
      <c r="C96" s="4"/>
      <c r="D96" s="4"/>
      <c r="E96" s="4"/>
      <c r="AG96" s="77"/>
    </row>
    <row r="97" spans="2:33" ht="10.5">
      <c r="B97" s="4"/>
      <c r="C97" s="4"/>
      <c r="D97" s="4"/>
      <c r="E97" s="4"/>
      <c r="AG97" s="77"/>
    </row>
    <row r="98" spans="2:33" ht="10.5">
      <c r="B98" s="4"/>
      <c r="C98" s="4"/>
      <c r="D98" s="4"/>
      <c r="E98" s="4"/>
      <c r="AG98" s="77"/>
    </row>
    <row r="99" spans="2:33" ht="10.5">
      <c r="B99" s="4"/>
      <c r="C99" s="4"/>
      <c r="D99" s="4"/>
      <c r="E99" s="4"/>
      <c r="AG99" s="77"/>
    </row>
    <row r="100" spans="2:33" ht="10.5">
      <c r="B100" s="4"/>
      <c r="C100" s="4"/>
      <c r="D100" s="4"/>
      <c r="E100" s="4"/>
      <c r="AG100" s="77"/>
    </row>
    <row r="101" spans="2:33" ht="10.5">
      <c r="B101" s="4"/>
      <c r="C101" s="4"/>
      <c r="D101" s="4"/>
      <c r="E101" s="4"/>
      <c r="AG101" s="77"/>
    </row>
    <row r="102" spans="2:33" ht="10.5">
      <c r="B102" s="4"/>
      <c r="C102" s="4"/>
      <c r="D102" s="4"/>
      <c r="E102" s="4"/>
      <c r="AG102" s="77"/>
    </row>
    <row r="103" spans="2:33" ht="10.5">
      <c r="B103" s="4"/>
      <c r="C103" s="4"/>
      <c r="D103" s="4"/>
      <c r="E103" s="4"/>
      <c r="AG103" s="77"/>
    </row>
    <row r="104" spans="2:33" ht="10.5">
      <c r="B104" s="4"/>
      <c r="C104" s="4"/>
      <c r="D104" s="4"/>
      <c r="E104" s="4"/>
      <c r="AG104" s="77"/>
    </row>
    <row r="105" spans="2:33" ht="10.5">
      <c r="B105" s="4"/>
      <c r="C105" s="4"/>
      <c r="D105" s="4"/>
      <c r="E105" s="4"/>
      <c r="AG105" s="77"/>
    </row>
    <row r="106" spans="2:33" ht="10.5">
      <c r="B106" s="4"/>
      <c r="C106" s="4"/>
      <c r="D106" s="4"/>
      <c r="E106" s="4"/>
      <c r="AG106" s="77"/>
    </row>
    <row r="107" spans="2:33" ht="10.5">
      <c r="B107" s="4"/>
      <c r="C107" s="4"/>
      <c r="D107" s="4"/>
      <c r="E107" s="4"/>
      <c r="AG107" s="77"/>
    </row>
    <row r="108" spans="2:33" ht="10.5">
      <c r="B108" s="4"/>
      <c r="C108" s="4"/>
      <c r="D108" s="4"/>
      <c r="E108" s="4"/>
      <c r="AG108" s="77"/>
    </row>
    <row r="109" spans="2:33" ht="10.5">
      <c r="B109" s="4"/>
      <c r="C109" s="4"/>
      <c r="D109" s="4"/>
      <c r="E109" s="4"/>
      <c r="AG109" s="77"/>
    </row>
    <row r="110" spans="2:33" ht="10.5">
      <c r="B110" s="4"/>
      <c r="C110" s="4"/>
      <c r="D110" s="4"/>
      <c r="E110" s="4"/>
      <c r="AG110" s="77"/>
    </row>
    <row r="111" spans="2:33" ht="10.5">
      <c r="B111" s="4"/>
      <c r="C111" s="4"/>
      <c r="D111" s="4"/>
      <c r="E111" s="4"/>
      <c r="AG111" s="77"/>
    </row>
    <row r="112" spans="2:33" ht="10.5">
      <c r="B112" s="4"/>
      <c r="C112" s="4"/>
      <c r="D112" s="4"/>
      <c r="E112" s="4"/>
      <c r="AG112" s="77"/>
    </row>
    <row r="113" spans="2:33" ht="10.5">
      <c r="B113" s="4"/>
      <c r="C113" s="4"/>
      <c r="D113" s="4"/>
      <c r="E113" s="4"/>
      <c r="AG113" s="77"/>
    </row>
    <row r="114" spans="2:33" ht="10.5">
      <c r="B114" s="4"/>
      <c r="C114" s="4"/>
      <c r="D114" s="4"/>
      <c r="E114" s="4"/>
      <c r="AG114" s="77"/>
    </row>
    <row r="115" spans="2:33" ht="10.5">
      <c r="B115" s="4"/>
      <c r="C115" s="4"/>
      <c r="D115" s="4"/>
      <c r="E115" s="4"/>
      <c r="AG115" s="77"/>
    </row>
    <row r="116" spans="2:33" ht="10.5">
      <c r="B116" s="4"/>
      <c r="C116" s="4"/>
      <c r="D116" s="4"/>
      <c r="E116" s="4"/>
      <c r="AG116" s="77"/>
    </row>
    <row r="117" spans="2:33" ht="10.5">
      <c r="B117" s="4"/>
      <c r="C117" s="4"/>
      <c r="D117" s="4"/>
      <c r="E117" s="4"/>
      <c r="AG117" s="77"/>
    </row>
    <row r="118" spans="2:33" ht="10.5">
      <c r="B118" s="4"/>
      <c r="C118" s="4"/>
      <c r="D118" s="4"/>
      <c r="E118" s="4"/>
      <c r="AG118" s="77"/>
    </row>
    <row r="119" spans="2:33" ht="10.5">
      <c r="B119" s="4"/>
      <c r="C119" s="4"/>
      <c r="D119" s="4"/>
      <c r="E119" s="4"/>
      <c r="AG119" s="77"/>
    </row>
    <row r="120" spans="2:33" ht="10.5">
      <c r="B120" s="4"/>
      <c r="C120" s="4"/>
      <c r="D120" s="4"/>
      <c r="E120" s="4"/>
      <c r="AG120" s="77"/>
    </row>
    <row r="121" spans="2:33" ht="10.5">
      <c r="B121" s="4"/>
      <c r="C121" s="4"/>
      <c r="D121" s="4"/>
      <c r="E121" s="4"/>
      <c r="AG121" s="77"/>
    </row>
    <row r="122" spans="2:33" ht="10.5">
      <c r="B122" s="4"/>
      <c r="C122" s="4"/>
      <c r="D122" s="4"/>
      <c r="E122" s="4"/>
      <c r="AG122" s="77"/>
    </row>
    <row r="123" spans="2:33" ht="10.5">
      <c r="B123" s="4"/>
      <c r="C123" s="4"/>
      <c r="D123" s="4"/>
      <c r="E123" s="4"/>
      <c r="AG123" s="77"/>
    </row>
    <row r="124" spans="2:33" ht="10.5">
      <c r="B124" s="4"/>
      <c r="C124" s="4"/>
      <c r="D124" s="4"/>
      <c r="E124" s="4"/>
      <c r="AG124" s="77"/>
    </row>
    <row r="125" spans="2:33" ht="10.5">
      <c r="B125" s="4"/>
      <c r="C125" s="4"/>
      <c r="D125" s="4"/>
      <c r="E125" s="4"/>
      <c r="AG125" s="77"/>
    </row>
    <row r="126" spans="2:33" ht="10.5">
      <c r="B126" s="4"/>
      <c r="C126" s="4"/>
      <c r="D126" s="4"/>
      <c r="E126" s="4"/>
      <c r="AG126" s="77"/>
    </row>
    <row r="127" spans="2:33" ht="10.5">
      <c r="B127" s="4"/>
      <c r="C127" s="4"/>
      <c r="D127" s="4"/>
      <c r="E127" s="4"/>
      <c r="AG127" s="77"/>
    </row>
    <row r="128" spans="2:33" ht="10.5">
      <c r="B128" s="4"/>
      <c r="C128" s="4"/>
      <c r="D128" s="4"/>
      <c r="E128" s="4"/>
      <c r="AG128" s="77"/>
    </row>
    <row r="129" spans="2:33" ht="10.5">
      <c r="B129" s="4"/>
      <c r="C129" s="4"/>
      <c r="D129" s="4"/>
      <c r="E129" s="4"/>
      <c r="AG129" s="77"/>
    </row>
    <row r="130" spans="2:33" ht="10.5">
      <c r="B130" s="4"/>
      <c r="C130" s="4"/>
      <c r="D130" s="4"/>
      <c r="E130" s="4"/>
      <c r="AG130" s="77"/>
    </row>
    <row r="131" spans="2:33" ht="10.5">
      <c r="B131" s="4"/>
      <c r="C131" s="4"/>
      <c r="D131" s="4"/>
      <c r="E131" s="4"/>
      <c r="AG131" s="77"/>
    </row>
    <row r="132" spans="2:33" ht="10.5">
      <c r="B132" s="4"/>
      <c r="C132" s="4"/>
      <c r="D132" s="4"/>
      <c r="E132" s="4"/>
      <c r="AG132" s="77"/>
    </row>
    <row r="133" spans="2:33" ht="10.5">
      <c r="B133" s="4"/>
      <c r="C133" s="4"/>
      <c r="D133" s="4"/>
      <c r="E133" s="4"/>
      <c r="AG133" s="77"/>
    </row>
    <row r="134" spans="2:33" ht="10.5">
      <c r="B134" s="4"/>
      <c r="C134" s="4"/>
      <c r="D134" s="4"/>
      <c r="E134" s="4"/>
      <c r="AG134" s="77"/>
    </row>
    <row r="135" spans="2:33" ht="10.5">
      <c r="B135" s="4"/>
      <c r="C135" s="4"/>
      <c r="D135" s="4"/>
      <c r="E135" s="4"/>
      <c r="AG135" s="77"/>
    </row>
    <row r="136" spans="2:33" ht="10.5">
      <c r="B136" s="4"/>
      <c r="C136" s="4"/>
      <c r="D136" s="4"/>
      <c r="E136" s="4"/>
      <c r="AG136" s="77"/>
    </row>
    <row r="137" spans="2:33" ht="10.5">
      <c r="B137" s="4"/>
      <c r="C137" s="4"/>
      <c r="D137" s="4"/>
      <c r="E137" s="4"/>
      <c r="AG137" s="77"/>
    </row>
    <row r="138" spans="2:33" ht="10.5">
      <c r="B138" s="4"/>
      <c r="C138" s="4"/>
      <c r="D138" s="4"/>
      <c r="E138" s="4"/>
      <c r="AG138" s="77"/>
    </row>
    <row r="139" spans="2:33" ht="10.5">
      <c r="B139" s="4"/>
      <c r="C139" s="4"/>
      <c r="D139" s="4"/>
      <c r="E139" s="4"/>
      <c r="AG139" s="77"/>
    </row>
    <row r="140" spans="2:33" ht="10.5">
      <c r="B140" s="4"/>
      <c r="C140" s="4"/>
      <c r="D140" s="4"/>
      <c r="E140" s="4"/>
      <c r="AG140" s="77"/>
    </row>
    <row r="141" spans="2:33" ht="10.5">
      <c r="B141" s="4"/>
      <c r="C141" s="4"/>
      <c r="D141" s="4"/>
      <c r="E141" s="4"/>
      <c r="AG141" s="77"/>
    </row>
    <row r="142" spans="2:33" ht="10.5">
      <c r="B142" s="4"/>
      <c r="C142" s="4"/>
      <c r="D142" s="4"/>
      <c r="E142" s="4"/>
      <c r="AG142" s="77"/>
    </row>
    <row r="143" spans="2:33" ht="10.5">
      <c r="B143" s="4"/>
      <c r="C143" s="4"/>
      <c r="D143" s="4"/>
      <c r="E143" s="4"/>
      <c r="AG143" s="77"/>
    </row>
    <row r="144" spans="2:33" ht="10.5">
      <c r="B144" s="4"/>
      <c r="C144" s="4"/>
      <c r="D144" s="4"/>
      <c r="E144" s="4"/>
      <c r="AG144" s="77"/>
    </row>
    <row r="145" spans="2:33" ht="10.5">
      <c r="B145" s="4"/>
      <c r="C145" s="4"/>
      <c r="D145" s="4"/>
      <c r="E145" s="4"/>
      <c r="AG145" s="77"/>
    </row>
    <row r="146" spans="2:33" ht="10.5">
      <c r="B146" s="4"/>
      <c r="C146" s="4"/>
      <c r="D146" s="4"/>
      <c r="E146" s="4"/>
      <c r="AG146" s="77"/>
    </row>
    <row r="147" spans="2:33" ht="10.5">
      <c r="B147" s="4"/>
      <c r="C147" s="4"/>
      <c r="D147" s="4"/>
      <c r="E147" s="4"/>
      <c r="AG147" s="77"/>
    </row>
    <row r="148" spans="2:33" ht="10.5">
      <c r="B148" s="4"/>
      <c r="C148" s="4"/>
      <c r="D148" s="4"/>
      <c r="E148" s="4"/>
      <c r="AG148" s="77"/>
    </row>
    <row r="149" spans="2:33" ht="10.5">
      <c r="B149" s="4"/>
      <c r="C149" s="4"/>
      <c r="D149" s="4"/>
      <c r="E149" s="4"/>
      <c r="AG149" s="77"/>
    </row>
    <row r="150" spans="2:33" ht="10.5">
      <c r="B150" s="4"/>
      <c r="C150" s="4"/>
      <c r="D150" s="4"/>
      <c r="E150" s="4"/>
      <c r="AG150" s="77"/>
    </row>
    <row r="151" spans="2:33" ht="10.5">
      <c r="B151" s="4"/>
      <c r="C151" s="4"/>
      <c r="D151" s="4"/>
      <c r="E151" s="4"/>
      <c r="AG151" s="77"/>
    </row>
    <row r="152" spans="2:33" ht="10.5">
      <c r="B152" s="4"/>
      <c r="C152" s="4"/>
      <c r="D152" s="4"/>
      <c r="E152" s="4"/>
      <c r="AG152" s="77"/>
    </row>
    <row r="153" spans="2:33" ht="10.5">
      <c r="B153" s="4"/>
      <c r="C153" s="4"/>
      <c r="D153" s="4"/>
      <c r="E153" s="4"/>
      <c r="AG153" s="77"/>
    </row>
    <row r="154" spans="2:33" ht="10.5">
      <c r="B154" s="4"/>
      <c r="C154" s="4"/>
      <c r="D154" s="4"/>
      <c r="E154" s="4"/>
      <c r="AG154" s="77"/>
    </row>
    <row r="155" spans="2:33" ht="10.5">
      <c r="B155" s="4"/>
      <c r="C155" s="4"/>
      <c r="D155" s="4"/>
      <c r="E155" s="4"/>
      <c r="AG155" s="77"/>
    </row>
    <row r="156" spans="2:33" ht="10.5">
      <c r="B156" s="4"/>
      <c r="C156" s="4"/>
      <c r="D156" s="4"/>
      <c r="E156" s="4"/>
      <c r="AG156" s="77"/>
    </row>
    <row r="157" spans="2:33" ht="10.5">
      <c r="B157" s="4"/>
      <c r="C157" s="4"/>
      <c r="D157" s="4"/>
      <c r="E157" s="4"/>
      <c r="AG157" s="77"/>
    </row>
    <row r="158" spans="2:33" ht="10.5">
      <c r="B158" s="4"/>
      <c r="C158" s="4"/>
      <c r="D158" s="4"/>
      <c r="E158" s="4"/>
      <c r="AG158" s="77"/>
    </row>
    <row r="159" spans="2:33" ht="10.5">
      <c r="B159" s="4"/>
      <c r="C159" s="4"/>
      <c r="D159" s="4"/>
      <c r="E159" s="4"/>
      <c r="AG159" s="77"/>
    </row>
    <row r="160" spans="2:33" ht="10.5">
      <c r="B160" s="4"/>
      <c r="C160" s="4"/>
      <c r="D160" s="4"/>
      <c r="E160" s="4"/>
      <c r="AG160" s="77"/>
    </row>
    <row r="161" spans="2:33" ht="10.5">
      <c r="B161" s="4"/>
      <c r="C161" s="4"/>
      <c r="D161" s="4"/>
      <c r="E161" s="4"/>
      <c r="AG161" s="77"/>
    </row>
    <row r="162" spans="2:33" ht="10.5">
      <c r="B162" s="4"/>
      <c r="C162" s="4"/>
      <c r="D162" s="4"/>
      <c r="E162" s="4"/>
      <c r="AG162" s="77"/>
    </row>
    <row r="163" spans="2:33" ht="10.5">
      <c r="B163" s="4"/>
      <c r="C163" s="4"/>
      <c r="D163" s="4"/>
      <c r="E163" s="4"/>
      <c r="AG163" s="77"/>
    </row>
    <row r="164" spans="2:33" ht="10.5">
      <c r="B164" s="4"/>
      <c r="C164" s="4"/>
      <c r="D164" s="4"/>
      <c r="E164" s="4"/>
      <c r="AG164" s="77"/>
    </row>
    <row r="165" spans="2:33" ht="10.5">
      <c r="B165" s="4"/>
      <c r="C165" s="4"/>
      <c r="D165" s="4"/>
      <c r="E165" s="4"/>
      <c r="AG165" s="77"/>
    </row>
    <row r="166" spans="2:33" ht="10.5">
      <c r="B166" s="4"/>
      <c r="C166" s="4"/>
      <c r="D166" s="4"/>
      <c r="E166" s="4"/>
      <c r="AG166" s="77"/>
    </row>
    <row r="167" spans="2:33" ht="10.5">
      <c r="B167" s="4"/>
      <c r="C167" s="4"/>
      <c r="D167" s="4"/>
      <c r="E167" s="4"/>
      <c r="AG167" s="77"/>
    </row>
    <row r="168" spans="2:33" ht="10.5">
      <c r="B168" s="4"/>
      <c r="C168" s="4"/>
      <c r="D168" s="4"/>
      <c r="E168" s="4"/>
      <c r="AG168" s="77"/>
    </row>
    <row r="169" spans="2:33" ht="10.5">
      <c r="B169" s="4"/>
      <c r="C169" s="4"/>
      <c r="D169" s="4"/>
      <c r="E169" s="4"/>
      <c r="AG169" s="77"/>
    </row>
    <row r="170" spans="2:33" ht="10.5">
      <c r="B170" s="4"/>
      <c r="C170" s="4"/>
      <c r="D170" s="4"/>
      <c r="E170" s="4"/>
      <c r="AG170" s="77"/>
    </row>
    <row r="171" spans="2:33" ht="10.5">
      <c r="B171" s="4"/>
      <c r="C171" s="4"/>
      <c r="D171" s="4"/>
      <c r="E171" s="4"/>
      <c r="AG171" s="77"/>
    </row>
    <row r="172" spans="2:33" ht="10.5">
      <c r="B172" s="4"/>
      <c r="C172" s="4"/>
      <c r="D172" s="4"/>
      <c r="E172" s="4"/>
      <c r="AG172" s="77"/>
    </row>
    <row r="173" spans="2:33" ht="10.5">
      <c r="B173" s="4"/>
      <c r="C173" s="4"/>
      <c r="D173" s="4"/>
      <c r="E173" s="4"/>
      <c r="AG173" s="77"/>
    </row>
    <row r="174" spans="2:33" ht="10.5">
      <c r="B174" s="4"/>
      <c r="C174" s="4"/>
      <c r="D174" s="4"/>
      <c r="E174" s="4"/>
      <c r="AG174" s="77"/>
    </row>
    <row r="175" spans="2:33" ht="10.5">
      <c r="B175" s="4"/>
      <c r="C175" s="4"/>
      <c r="D175" s="4"/>
      <c r="E175" s="4"/>
      <c r="AG175" s="77"/>
    </row>
  </sheetData>
  <sheetProtection/>
  <autoFilter ref="B6:E72"/>
  <mergeCells count="15">
    <mergeCell ref="AF4:AF6"/>
    <mergeCell ref="AE5:AE6"/>
    <mergeCell ref="H5:I5"/>
    <mergeCell ref="J5:J6"/>
    <mergeCell ref="AB5:AB6"/>
    <mergeCell ref="AC5:AD5"/>
    <mergeCell ref="F4:J4"/>
    <mergeCell ref="K4:AB4"/>
    <mergeCell ref="Q5:T5"/>
    <mergeCell ref="Y5:Z5"/>
    <mergeCell ref="M5:P5"/>
    <mergeCell ref="K5:L5"/>
    <mergeCell ref="F5:G5"/>
    <mergeCell ref="U5:X5"/>
    <mergeCell ref="AC4:A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160"/>
  <sheetViews>
    <sheetView showGridLines="0" zoomScalePageLayoutView="0" workbookViewId="0" topLeftCell="A1">
      <pane xSplit="5" ySplit="6" topLeftCell="F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27" sqref="O27"/>
    </sheetView>
  </sheetViews>
  <sheetFormatPr defaultColWidth="9.00390625" defaultRowHeight="13.5"/>
  <cols>
    <col min="1" max="1" width="1.625" style="2" customWidth="1"/>
    <col min="2" max="5" width="3.625" style="3" customWidth="1"/>
    <col min="6" max="9" width="6.625" style="19" customWidth="1"/>
    <col min="10" max="10" width="9.625" style="19" customWidth="1"/>
    <col min="11" max="27" width="6.625" style="19" customWidth="1"/>
    <col min="28" max="28" width="9.625" style="19" customWidth="1"/>
    <col min="29" max="30" width="6.625" style="19" customWidth="1"/>
    <col min="31" max="32" width="9.625" style="19" customWidth="1"/>
    <col min="33" max="33" width="9.00390625" style="76" customWidth="1"/>
    <col min="34" max="16384" width="9.00390625" style="2" customWidth="1"/>
  </cols>
  <sheetData>
    <row r="1" ht="5.25" customHeight="1"/>
    <row r="2" spans="31:32" ht="13.5" customHeight="1">
      <c r="AE2" s="68" t="s">
        <v>53</v>
      </c>
      <c r="AF2" s="67">
        <v>1000000</v>
      </c>
    </row>
    <row r="3" ht="37.5" customHeight="1"/>
    <row r="4" spans="2:33" s="55" customFormat="1" ht="13.5" customHeight="1">
      <c r="B4" s="71"/>
      <c r="C4" s="72"/>
      <c r="D4" s="72"/>
      <c r="E4" s="73"/>
      <c r="F4" s="95" t="s">
        <v>22</v>
      </c>
      <c r="G4" s="96"/>
      <c r="H4" s="96"/>
      <c r="I4" s="96"/>
      <c r="J4" s="97"/>
      <c r="K4" s="95" t="s">
        <v>23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5" t="s">
        <v>0</v>
      </c>
      <c r="AD4" s="96"/>
      <c r="AE4" s="97"/>
      <c r="AF4" s="104" t="s">
        <v>24</v>
      </c>
      <c r="AG4" s="77"/>
    </row>
    <row r="5" spans="2:33" s="55" customFormat="1" ht="13.5" customHeight="1">
      <c r="B5" s="47"/>
      <c r="C5" s="48"/>
      <c r="D5" s="48"/>
      <c r="E5" s="49"/>
      <c r="F5" s="102" t="s">
        <v>8</v>
      </c>
      <c r="G5" s="103"/>
      <c r="H5" s="103" t="s">
        <v>1</v>
      </c>
      <c r="I5" s="112"/>
      <c r="J5" s="107" t="s">
        <v>25</v>
      </c>
      <c r="K5" s="101" t="s">
        <v>3</v>
      </c>
      <c r="L5" s="100"/>
      <c r="M5" s="98" t="s">
        <v>13</v>
      </c>
      <c r="N5" s="98"/>
      <c r="O5" s="98"/>
      <c r="P5" s="100"/>
      <c r="Q5" s="98" t="s">
        <v>14</v>
      </c>
      <c r="R5" s="98"/>
      <c r="S5" s="99"/>
      <c r="T5" s="100"/>
      <c r="U5" s="98" t="s">
        <v>16</v>
      </c>
      <c r="V5" s="98"/>
      <c r="W5" s="98"/>
      <c r="X5" s="100"/>
      <c r="Y5" s="98" t="s">
        <v>15</v>
      </c>
      <c r="Z5" s="100"/>
      <c r="AA5" s="66" t="s">
        <v>1</v>
      </c>
      <c r="AB5" s="107" t="s">
        <v>26</v>
      </c>
      <c r="AC5" s="113" t="s">
        <v>20</v>
      </c>
      <c r="AD5" s="114"/>
      <c r="AE5" s="107" t="s">
        <v>21</v>
      </c>
      <c r="AF5" s="105"/>
      <c r="AG5" s="77"/>
    </row>
    <row r="6" spans="2:33" s="1" customFormat="1" ht="47.25" customHeight="1">
      <c r="B6" s="50" t="s">
        <v>4</v>
      </c>
      <c r="C6" s="51" t="s">
        <v>5</v>
      </c>
      <c r="D6" s="51" t="s">
        <v>6</v>
      </c>
      <c r="E6" s="52" t="s">
        <v>7</v>
      </c>
      <c r="F6" s="5" t="s">
        <v>29</v>
      </c>
      <c r="G6" s="6" t="s">
        <v>30</v>
      </c>
      <c r="H6" s="6" t="s">
        <v>19</v>
      </c>
      <c r="I6" s="7" t="s">
        <v>39</v>
      </c>
      <c r="J6" s="108"/>
      <c r="K6" s="8" t="s">
        <v>27</v>
      </c>
      <c r="L6" s="9" t="s">
        <v>28</v>
      </c>
      <c r="M6" s="20" t="s">
        <v>9</v>
      </c>
      <c r="N6" s="20" t="s">
        <v>10</v>
      </c>
      <c r="O6" s="20" t="s">
        <v>11</v>
      </c>
      <c r="P6" s="21" t="s">
        <v>31</v>
      </c>
      <c r="Q6" s="6" t="s">
        <v>32</v>
      </c>
      <c r="R6" s="6" t="s">
        <v>33</v>
      </c>
      <c r="S6" s="7" t="s">
        <v>42</v>
      </c>
      <c r="T6" s="9" t="s">
        <v>34</v>
      </c>
      <c r="U6" s="20" t="s">
        <v>12</v>
      </c>
      <c r="V6" s="20" t="s">
        <v>17</v>
      </c>
      <c r="W6" s="20" t="s">
        <v>2</v>
      </c>
      <c r="X6" s="21" t="s">
        <v>36</v>
      </c>
      <c r="Y6" s="6" t="s">
        <v>50</v>
      </c>
      <c r="Z6" s="9" t="s">
        <v>35</v>
      </c>
      <c r="AA6" s="8" t="s">
        <v>18</v>
      </c>
      <c r="AB6" s="108"/>
      <c r="AC6" s="8" t="s">
        <v>37</v>
      </c>
      <c r="AD6" s="7" t="s">
        <v>38</v>
      </c>
      <c r="AE6" s="108"/>
      <c r="AF6" s="106"/>
      <c r="AG6" s="78"/>
    </row>
    <row r="7" spans="2:33" ht="13.5" customHeight="1">
      <c r="B7" s="42">
        <v>25</v>
      </c>
      <c r="C7" s="43">
        <v>1</v>
      </c>
      <c r="D7" s="43">
        <v>1</v>
      </c>
      <c r="E7" s="60"/>
      <c r="F7" s="10"/>
      <c r="G7" s="11"/>
      <c r="H7" s="11"/>
      <c r="I7" s="12"/>
      <c r="J7" s="56">
        <f aca="true" t="shared" si="0" ref="J7:J37">SUM(F7:I7)</f>
        <v>0</v>
      </c>
      <c r="K7" s="13"/>
      <c r="L7" s="14"/>
      <c r="M7" s="22"/>
      <c r="N7" s="22"/>
      <c r="O7" s="22"/>
      <c r="P7" s="23"/>
      <c r="Q7" s="11"/>
      <c r="R7" s="11"/>
      <c r="S7" s="12"/>
      <c r="T7" s="14"/>
      <c r="U7" s="22"/>
      <c r="V7" s="22"/>
      <c r="W7" s="22"/>
      <c r="X7" s="23"/>
      <c r="Y7" s="11"/>
      <c r="Z7" s="14"/>
      <c r="AA7" s="13"/>
      <c r="AB7" s="56">
        <f aca="true" t="shared" si="1" ref="AB7:AB37">SUM(K7:AA7)</f>
        <v>0</v>
      </c>
      <c r="AC7" s="13"/>
      <c r="AD7" s="12"/>
      <c r="AE7" s="56">
        <f aca="true" t="shared" si="2" ref="AE7:AE38">+AC7-AD7</f>
        <v>0</v>
      </c>
      <c r="AF7" s="62">
        <f>AF2+J7-AB7+AE7</f>
        <v>1000000</v>
      </c>
      <c r="AG7" s="77"/>
    </row>
    <row r="8" spans="2:33" ht="13.5" customHeight="1">
      <c r="B8" s="42">
        <v>25</v>
      </c>
      <c r="C8" s="43">
        <v>1</v>
      </c>
      <c r="D8" s="44">
        <v>2</v>
      </c>
      <c r="E8" s="61"/>
      <c r="F8" s="10"/>
      <c r="G8" s="15"/>
      <c r="H8" s="15"/>
      <c r="I8" s="16"/>
      <c r="J8" s="57">
        <f t="shared" si="0"/>
        <v>0</v>
      </c>
      <c r="K8" s="13"/>
      <c r="L8" s="18"/>
      <c r="M8" s="22"/>
      <c r="N8" s="24"/>
      <c r="O8" s="24"/>
      <c r="P8" s="25"/>
      <c r="Q8" s="15"/>
      <c r="R8" s="15"/>
      <c r="S8" s="16"/>
      <c r="T8" s="18"/>
      <c r="U8" s="24"/>
      <c r="V8" s="24"/>
      <c r="W8" s="24"/>
      <c r="X8" s="25"/>
      <c r="Y8" s="15"/>
      <c r="Z8" s="18"/>
      <c r="AA8" s="17"/>
      <c r="AB8" s="57">
        <f t="shared" si="1"/>
        <v>0</v>
      </c>
      <c r="AC8" s="17"/>
      <c r="AD8" s="16"/>
      <c r="AE8" s="57">
        <f t="shared" si="2"/>
        <v>0</v>
      </c>
      <c r="AF8" s="63">
        <f aca="true" t="shared" si="3" ref="AF8:AF38">AF7+J8-AB8+AE8</f>
        <v>1000000</v>
      </c>
      <c r="AG8" s="77"/>
    </row>
    <row r="9" spans="2:33" ht="13.5" customHeight="1">
      <c r="B9" s="42">
        <v>25</v>
      </c>
      <c r="C9" s="43">
        <v>1</v>
      </c>
      <c r="D9" s="43">
        <v>3</v>
      </c>
      <c r="E9" s="61"/>
      <c r="F9" s="10"/>
      <c r="G9" s="15"/>
      <c r="H9" s="15"/>
      <c r="I9" s="16"/>
      <c r="J9" s="57">
        <f t="shared" si="0"/>
        <v>0</v>
      </c>
      <c r="K9" s="13"/>
      <c r="L9" s="18"/>
      <c r="M9" s="22"/>
      <c r="N9" s="24"/>
      <c r="O9" s="24"/>
      <c r="P9" s="25"/>
      <c r="Q9" s="15"/>
      <c r="R9" s="15"/>
      <c r="S9" s="16"/>
      <c r="T9" s="18"/>
      <c r="U9" s="24"/>
      <c r="V9" s="24"/>
      <c r="W9" s="24"/>
      <c r="X9" s="25"/>
      <c r="Y9" s="15"/>
      <c r="Z9" s="18"/>
      <c r="AA9" s="17"/>
      <c r="AB9" s="57">
        <f t="shared" si="1"/>
        <v>0</v>
      </c>
      <c r="AC9" s="17"/>
      <c r="AD9" s="16"/>
      <c r="AE9" s="57">
        <f t="shared" si="2"/>
        <v>0</v>
      </c>
      <c r="AF9" s="63">
        <f t="shared" si="3"/>
        <v>1000000</v>
      </c>
      <c r="AG9" s="77"/>
    </row>
    <row r="10" spans="2:33" ht="13.5" customHeight="1">
      <c r="B10" s="42">
        <v>25</v>
      </c>
      <c r="C10" s="43">
        <v>1</v>
      </c>
      <c r="D10" s="44">
        <v>4</v>
      </c>
      <c r="E10" s="61"/>
      <c r="F10" s="10"/>
      <c r="G10" s="15"/>
      <c r="H10" s="15"/>
      <c r="I10" s="16"/>
      <c r="J10" s="57">
        <f t="shared" si="0"/>
        <v>0</v>
      </c>
      <c r="K10" s="13"/>
      <c r="L10" s="18"/>
      <c r="M10" s="22"/>
      <c r="N10" s="24"/>
      <c r="O10" s="24"/>
      <c r="P10" s="25"/>
      <c r="Q10" s="15"/>
      <c r="R10" s="15"/>
      <c r="S10" s="16"/>
      <c r="T10" s="18"/>
      <c r="U10" s="24"/>
      <c r="V10" s="24"/>
      <c r="W10" s="24"/>
      <c r="X10" s="25"/>
      <c r="Y10" s="15"/>
      <c r="Z10" s="18"/>
      <c r="AA10" s="17"/>
      <c r="AB10" s="57">
        <f t="shared" si="1"/>
        <v>0</v>
      </c>
      <c r="AC10" s="17"/>
      <c r="AD10" s="16"/>
      <c r="AE10" s="57">
        <f t="shared" si="2"/>
        <v>0</v>
      </c>
      <c r="AF10" s="63">
        <f t="shared" si="3"/>
        <v>1000000</v>
      </c>
      <c r="AG10" s="77"/>
    </row>
    <row r="11" spans="2:33" ht="13.5" customHeight="1">
      <c r="B11" s="42">
        <v>25</v>
      </c>
      <c r="C11" s="43">
        <v>1</v>
      </c>
      <c r="D11" s="43">
        <v>5</v>
      </c>
      <c r="E11" s="61"/>
      <c r="F11" s="10"/>
      <c r="G11" s="15"/>
      <c r="H11" s="15"/>
      <c r="I11" s="16"/>
      <c r="J11" s="57">
        <f t="shared" si="0"/>
        <v>0</v>
      </c>
      <c r="K11" s="13"/>
      <c r="L11" s="18"/>
      <c r="M11" s="22"/>
      <c r="N11" s="24"/>
      <c r="O11" s="24"/>
      <c r="P11" s="25"/>
      <c r="Q11" s="15"/>
      <c r="R11" s="15"/>
      <c r="S11" s="16"/>
      <c r="T11" s="18"/>
      <c r="U11" s="24"/>
      <c r="V11" s="24"/>
      <c r="W11" s="24"/>
      <c r="X11" s="25"/>
      <c r="Y11" s="15"/>
      <c r="Z11" s="18"/>
      <c r="AA11" s="17"/>
      <c r="AB11" s="57">
        <f t="shared" si="1"/>
        <v>0</v>
      </c>
      <c r="AC11" s="17"/>
      <c r="AD11" s="16"/>
      <c r="AE11" s="57">
        <f t="shared" si="2"/>
        <v>0</v>
      </c>
      <c r="AF11" s="63">
        <f t="shared" si="3"/>
        <v>1000000</v>
      </c>
      <c r="AG11" s="77"/>
    </row>
    <row r="12" spans="2:33" ht="13.5" customHeight="1">
      <c r="B12" s="42">
        <v>25</v>
      </c>
      <c r="C12" s="43">
        <v>1</v>
      </c>
      <c r="D12" s="44">
        <v>6</v>
      </c>
      <c r="E12" s="61" t="s">
        <v>51</v>
      </c>
      <c r="F12" s="10"/>
      <c r="G12" s="15"/>
      <c r="H12" s="15"/>
      <c r="I12" s="16"/>
      <c r="J12" s="57">
        <f t="shared" si="0"/>
        <v>0</v>
      </c>
      <c r="K12" s="13"/>
      <c r="L12" s="18"/>
      <c r="M12" s="22"/>
      <c r="N12" s="24"/>
      <c r="O12" s="24"/>
      <c r="P12" s="25"/>
      <c r="Q12" s="15"/>
      <c r="R12" s="15"/>
      <c r="S12" s="16"/>
      <c r="T12" s="18"/>
      <c r="U12" s="24"/>
      <c r="V12" s="24"/>
      <c r="W12" s="24"/>
      <c r="X12" s="25"/>
      <c r="Y12" s="15"/>
      <c r="Z12" s="18"/>
      <c r="AA12" s="17"/>
      <c r="AB12" s="57">
        <f t="shared" si="1"/>
        <v>0</v>
      </c>
      <c r="AC12" s="17"/>
      <c r="AD12" s="16"/>
      <c r="AE12" s="57">
        <f t="shared" si="2"/>
        <v>0</v>
      </c>
      <c r="AF12" s="63">
        <f t="shared" si="3"/>
        <v>1000000</v>
      </c>
      <c r="AG12" s="77"/>
    </row>
    <row r="13" spans="2:33" ht="13.5" customHeight="1">
      <c r="B13" s="42">
        <v>25</v>
      </c>
      <c r="C13" s="43">
        <v>1</v>
      </c>
      <c r="D13" s="43">
        <v>7</v>
      </c>
      <c r="E13" s="60"/>
      <c r="F13" s="10"/>
      <c r="G13" s="15"/>
      <c r="H13" s="15"/>
      <c r="I13" s="16"/>
      <c r="J13" s="57">
        <f t="shared" si="0"/>
        <v>0</v>
      </c>
      <c r="K13" s="13"/>
      <c r="L13" s="18"/>
      <c r="M13" s="22"/>
      <c r="N13" s="24"/>
      <c r="O13" s="24"/>
      <c r="P13" s="25"/>
      <c r="Q13" s="15"/>
      <c r="R13" s="15"/>
      <c r="S13" s="16"/>
      <c r="T13" s="18"/>
      <c r="U13" s="24"/>
      <c r="V13" s="24"/>
      <c r="W13" s="24"/>
      <c r="X13" s="25"/>
      <c r="Y13" s="15"/>
      <c r="Z13" s="18"/>
      <c r="AA13" s="17"/>
      <c r="AB13" s="57">
        <f t="shared" si="1"/>
        <v>0</v>
      </c>
      <c r="AC13" s="17"/>
      <c r="AD13" s="16"/>
      <c r="AE13" s="57">
        <f t="shared" si="2"/>
        <v>0</v>
      </c>
      <c r="AF13" s="63">
        <f t="shared" si="3"/>
        <v>1000000</v>
      </c>
      <c r="AG13" s="77"/>
    </row>
    <row r="14" spans="2:33" ht="13.5" customHeight="1">
      <c r="B14" s="42">
        <v>25</v>
      </c>
      <c r="C14" s="43">
        <v>1</v>
      </c>
      <c r="D14" s="44">
        <v>8</v>
      </c>
      <c r="E14" s="61"/>
      <c r="F14" s="10"/>
      <c r="G14" s="15"/>
      <c r="H14" s="15"/>
      <c r="I14" s="16"/>
      <c r="J14" s="57">
        <f t="shared" si="0"/>
        <v>0</v>
      </c>
      <c r="K14" s="13"/>
      <c r="L14" s="18"/>
      <c r="M14" s="22"/>
      <c r="N14" s="24"/>
      <c r="O14" s="24"/>
      <c r="P14" s="25"/>
      <c r="Q14" s="15"/>
      <c r="R14" s="15"/>
      <c r="S14" s="16"/>
      <c r="T14" s="18"/>
      <c r="U14" s="24"/>
      <c r="V14" s="24"/>
      <c r="W14" s="24"/>
      <c r="X14" s="25"/>
      <c r="Y14" s="15"/>
      <c r="Z14" s="18"/>
      <c r="AA14" s="17"/>
      <c r="AB14" s="57">
        <f t="shared" si="1"/>
        <v>0</v>
      </c>
      <c r="AC14" s="17"/>
      <c r="AD14" s="16"/>
      <c r="AE14" s="57">
        <f t="shared" si="2"/>
        <v>0</v>
      </c>
      <c r="AF14" s="63">
        <f t="shared" si="3"/>
        <v>1000000</v>
      </c>
      <c r="AG14" s="77"/>
    </row>
    <row r="15" spans="2:33" ht="13.5" customHeight="1">
      <c r="B15" s="42">
        <v>25</v>
      </c>
      <c r="C15" s="43">
        <v>1</v>
      </c>
      <c r="D15" s="43">
        <v>9</v>
      </c>
      <c r="E15" s="61"/>
      <c r="F15" s="10"/>
      <c r="G15" s="15"/>
      <c r="H15" s="15"/>
      <c r="I15" s="16"/>
      <c r="J15" s="57">
        <f t="shared" si="0"/>
        <v>0</v>
      </c>
      <c r="K15" s="13"/>
      <c r="L15" s="18"/>
      <c r="M15" s="22"/>
      <c r="N15" s="24"/>
      <c r="O15" s="24"/>
      <c r="P15" s="25"/>
      <c r="Q15" s="15"/>
      <c r="R15" s="15"/>
      <c r="S15" s="16"/>
      <c r="T15" s="18"/>
      <c r="U15" s="24"/>
      <c r="V15" s="24"/>
      <c r="W15" s="24"/>
      <c r="X15" s="25"/>
      <c r="Y15" s="15"/>
      <c r="Z15" s="18"/>
      <c r="AA15" s="17"/>
      <c r="AB15" s="57">
        <f t="shared" si="1"/>
        <v>0</v>
      </c>
      <c r="AC15" s="17"/>
      <c r="AD15" s="16"/>
      <c r="AE15" s="57">
        <f t="shared" si="2"/>
        <v>0</v>
      </c>
      <c r="AF15" s="63">
        <f t="shared" si="3"/>
        <v>1000000</v>
      </c>
      <c r="AG15" s="77"/>
    </row>
    <row r="16" spans="2:33" ht="13.5" customHeight="1">
      <c r="B16" s="42">
        <v>25</v>
      </c>
      <c r="C16" s="43">
        <v>1</v>
      </c>
      <c r="D16" s="44">
        <v>10</v>
      </c>
      <c r="E16" s="61"/>
      <c r="F16" s="10"/>
      <c r="G16" s="15"/>
      <c r="H16" s="15"/>
      <c r="I16" s="16"/>
      <c r="J16" s="57">
        <f t="shared" si="0"/>
        <v>0</v>
      </c>
      <c r="K16" s="13"/>
      <c r="L16" s="18"/>
      <c r="M16" s="22"/>
      <c r="N16" s="24"/>
      <c r="O16" s="24"/>
      <c r="P16" s="25"/>
      <c r="Q16" s="15"/>
      <c r="R16" s="15"/>
      <c r="S16" s="16"/>
      <c r="T16" s="18"/>
      <c r="U16" s="24"/>
      <c r="V16" s="24"/>
      <c r="W16" s="24"/>
      <c r="X16" s="25"/>
      <c r="Y16" s="15"/>
      <c r="Z16" s="18"/>
      <c r="AA16" s="17"/>
      <c r="AB16" s="57">
        <f t="shared" si="1"/>
        <v>0</v>
      </c>
      <c r="AC16" s="17"/>
      <c r="AD16" s="16"/>
      <c r="AE16" s="57">
        <f t="shared" si="2"/>
        <v>0</v>
      </c>
      <c r="AF16" s="63">
        <f t="shared" si="3"/>
        <v>1000000</v>
      </c>
      <c r="AG16" s="77"/>
    </row>
    <row r="17" spans="2:33" ht="13.5" customHeight="1">
      <c r="B17" s="42">
        <v>25</v>
      </c>
      <c r="C17" s="43">
        <v>1</v>
      </c>
      <c r="D17" s="43">
        <v>11</v>
      </c>
      <c r="E17" s="61"/>
      <c r="F17" s="10"/>
      <c r="G17" s="15"/>
      <c r="H17" s="15"/>
      <c r="I17" s="16"/>
      <c r="J17" s="57">
        <f t="shared" si="0"/>
        <v>0</v>
      </c>
      <c r="K17" s="13"/>
      <c r="L17" s="18"/>
      <c r="M17" s="22"/>
      <c r="N17" s="24"/>
      <c r="O17" s="24"/>
      <c r="P17" s="25"/>
      <c r="Q17" s="15"/>
      <c r="R17" s="15"/>
      <c r="S17" s="16"/>
      <c r="T17" s="18"/>
      <c r="U17" s="24"/>
      <c r="V17" s="24"/>
      <c r="W17" s="24"/>
      <c r="X17" s="25"/>
      <c r="Y17" s="15"/>
      <c r="Z17" s="18"/>
      <c r="AA17" s="17"/>
      <c r="AB17" s="57">
        <f t="shared" si="1"/>
        <v>0</v>
      </c>
      <c r="AC17" s="17"/>
      <c r="AD17" s="16"/>
      <c r="AE17" s="57">
        <f t="shared" si="2"/>
        <v>0</v>
      </c>
      <c r="AF17" s="63">
        <f t="shared" si="3"/>
        <v>1000000</v>
      </c>
      <c r="AG17" s="77"/>
    </row>
    <row r="18" spans="2:33" ht="13.5" customHeight="1">
      <c r="B18" s="42">
        <v>25</v>
      </c>
      <c r="C18" s="43">
        <v>1</v>
      </c>
      <c r="D18" s="26">
        <v>13</v>
      </c>
      <c r="E18" s="61" t="s">
        <v>51</v>
      </c>
      <c r="F18" s="10"/>
      <c r="G18" s="15"/>
      <c r="H18" s="15"/>
      <c r="I18" s="16"/>
      <c r="J18" s="57">
        <f t="shared" si="0"/>
        <v>0</v>
      </c>
      <c r="K18" s="13"/>
      <c r="L18" s="18"/>
      <c r="M18" s="22"/>
      <c r="N18" s="24"/>
      <c r="O18" s="24"/>
      <c r="P18" s="25"/>
      <c r="Q18" s="15"/>
      <c r="R18" s="15"/>
      <c r="S18" s="16"/>
      <c r="T18" s="18"/>
      <c r="U18" s="24"/>
      <c r="V18" s="24"/>
      <c r="W18" s="24"/>
      <c r="X18" s="25"/>
      <c r="Y18" s="15"/>
      <c r="Z18" s="18"/>
      <c r="AA18" s="17"/>
      <c r="AB18" s="57">
        <f t="shared" si="1"/>
        <v>0</v>
      </c>
      <c r="AC18" s="17"/>
      <c r="AD18" s="16"/>
      <c r="AE18" s="57">
        <f t="shared" si="2"/>
        <v>0</v>
      </c>
      <c r="AF18" s="63">
        <f t="shared" si="3"/>
        <v>1000000</v>
      </c>
      <c r="AG18" s="77"/>
    </row>
    <row r="19" spans="2:33" ht="13.5" customHeight="1">
      <c r="B19" s="42">
        <v>25</v>
      </c>
      <c r="C19" s="43">
        <v>1</v>
      </c>
      <c r="D19" s="45">
        <v>14</v>
      </c>
      <c r="E19" s="60"/>
      <c r="F19" s="10"/>
      <c r="G19" s="15"/>
      <c r="H19" s="15"/>
      <c r="I19" s="16"/>
      <c r="J19" s="57">
        <f t="shared" si="0"/>
        <v>0</v>
      </c>
      <c r="K19" s="13"/>
      <c r="L19" s="18"/>
      <c r="M19" s="22"/>
      <c r="N19" s="24"/>
      <c r="O19" s="24"/>
      <c r="P19" s="25"/>
      <c r="Q19" s="15"/>
      <c r="R19" s="15"/>
      <c r="S19" s="16"/>
      <c r="T19" s="18"/>
      <c r="U19" s="24"/>
      <c r="V19" s="24"/>
      <c r="W19" s="24"/>
      <c r="X19" s="25"/>
      <c r="Y19" s="15"/>
      <c r="Z19" s="18"/>
      <c r="AA19" s="17"/>
      <c r="AB19" s="57">
        <f t="shared" si="1"/>
        <v>0</v>
      </c>
      <c r="AC19" s="17"/>
      <c r="AD19" s="16"/>
      <c r="AE19" s="57">
        <f t="shared" si="2"/>
        <v>0</v>
      </c>
      <c r="AF19" s="63">
        <f t="shared" si="3"/>
        <v>1000000</v>
      </c>
      <c r="AG19" s="77"/>
    </row>
    <row r="20" spans="2:33" ht="13.5" customHeight="1">
      <c r="B20" s="42">
        <v>25</v>
      </c>
      <c r="C20" s="43">
        <v>1</v>
      </c>
      <c r="D20" s="26">
        <v>15</v>
      </c>
      <c r="E20" s="61"/>
      <c r="F20" s="10"/>
      <c r="G20" s="15"/>
      <c r="H20" s="15"/>
      <c r="I20" s="16"/>
      <c r="J20" s="57">
        <f t="shared" si="0"/>
        <v>0</v>
      </c>
      <c r="K20" s="13"/>
      <c r="L20" s="18"/>
      <c r="M20" s="22"/>
      <c r="N20" s="24"/>
      <c r="O20" s="24"/>
      <c r="P20" s="25"/>
      <c r="Q20" s="15"/>
      <c r="R20" s="15"/>
      <c r="S20" s="16"/>
      <c r="T20" s="18"/>
      <c r="U20" s="24"/>
      <c r="V20" s="24"/>
      <c r="W20" s="24"/>
      <c r="X20" s="25"/>
      <c r="Y20" s="15"/>
      <c r="Z20" s="18"/>
      <c r="AA20" s="17"/>
      <c r="AB20" s="57">
        <f t="shared" si="1"/>
        <v>0</v>
      </c>
      <c r="AC20" s="17"/>
      <c r="AD20" s="16"/>
      <c r="AE20" s="57">
        <f t="shared" si="2"/>
        <v>0</v>
      </c>
      <c r="AF20" s="63">
        <f t="shared" si="3"/>
        <v>1000000</v>
      </c>
      <c r="AG20" s="77"/>
    </row>
    <row r="21" spans="2:33" ht="13.5" customHeight="1">
      <c r="B21" s="42">
        <v>25</v>
      </c>
      <c r="C21" s="43">
        <v>1</v>
      </c>
      <c r="D21" s="45">
        <v>16</v>
      </c>
      <c r="E21" s="61"/>
      <c r="F21" s="10"/>
      <c r="G21" s="15"/>
      <c r="H21" s="15"/>
      <c r="I21" s="16"/>
      <c r="J21" s="57">
        <f t="shared" si="0"/>
        <v>0</v>
      </c>
      <c r="K21" s="13"/>
      <c r="L21" s="18"/>
      <c r="M21" s="22"/>
      <c r="N21" s="24"/>
      <c r="O21" s="24"/>
      <c r="P21" s="25"/>
      <c r="Q21" s="15"/>
      <c r="R21" s="15"/>
      <c r="S21" s="16"/>
      <c r="T21" s="18"/>
      <c r="U21" s="24"/>
      <c r="V21" s="24"/>
      <c r="W21" s="24"/>
      <c r="X21" s="25"/>
      <c r="Y21" s="15"/>
      <c r="Z21" s="18"/>
      <c r="AA21" s="17"/>
      <c r="AB21" s="57">
        <f t="shared" si="1"/>
        <v>0</v>
      </c>
      <c r="AC21" s="17"/>
      <c r="AD21" s="16"/>
      <c r="AE21" s="57">
        <f t="shared" si="2"/>
        <v>0</v>
      </c>
      <c r="AF21" s="63">
        <f t="shared" si="3"/>
        <v>1000000</v>
      </c>
      <c r="AG21" s="77"/>
    </row>
    <row r="22" spans="2:33" ht="13.5" customHeight="1">
      <c r="B22" s="42">
        <v>25</v>
      </c>
      <c r="C22" s="43">
        <v>1</v>
      </c>
      <c r="D22" s="26">
        <v>17</v>
      </c>
      <c r="E22" s="61"/>
      <c r="F22" s="10"/>
      <c r="G22" s="15"/>
      <c r="H22" s="15"/>
      <c r="I22" s="16"/>
      <c r="J22" s="57">
        <f t="shared" si="0"/>
        <v>0</v>
      </c>
      <c r="K22" s="13"/>
      <c r="L22" s="18"/>
      <c r="M22" s="22"/>
      <c r="N22" s="24"/>
      <c r="O22" s="24"/>
      <c r="P22" s="25"/>
      <c r="Q22" s="15"/>
      <c r="R22" s="15"/>
      <c r="S22" s="16"/>
      <c r="T22" s="18"/>
      <c r="U22" s="24"/>
      <c r="V22" s="24"/>
      <c r="W22" s="24"/>
      <c r="X22" s="25"/>
      <c r="Y22" s="15"/>
      <c r="Z22" s="18"/>
      <c r="AA22" s="17"/>
      <c r="AB22" s="57">
        <f t="shared" si="1"/>
        <v>0</v>
      </c>
      <c r="AC22" s="17"/>
      <c r="AD22" s="16"/>
      <c r="AE22" s="57">
        <f t="shared" si="2"/>
        <v>0</v>
      </c>
      <c r="AF22" s="63">
        <f t="shared" si="3"/>
        <v>1000000</v>
      </c>
      <c r="AG22" s="77"/>
    </row>
    <row r="23" spans="2:33" ht="13.5" customHeight="1">
      <c r="B23" s="42">
        <v>25</v>
      </c>
      <c r="C23" s="43">
        <v>1</v>
      </c>
      <c r="D23" s="45">
        <v>18</v>
      </c>
      <c r="E23" s="61"/>
      <c r="F23" s="10"/>
      <c r="G23" s="15"/>
      <c r="H23" s="15"/>
      <c r="I23" s="16"/>
      <c r="J23" s="57">
        <f t="shared" si="0"/>
        <v>0</v>
      </c>
      <c r="K23" s="13"/>
      <c r="L23" s="18"/>
      <c r="M23" s="22"/>
      <c r="N23" s="24"/>
      <c r="O23" s="24"/>
      <c r="P23" s="25"/>
      <c r="Q23" s="15"/>
      <c r="R23" s="15"/>
      <c r="S23" s="16"/>
      <c r="T23" s="18"/>
      <c r="U23" s="24"/>
      <c r="V23" s="24"/>
      <c r="W23" s="24"/>
      <c r="X23" s="25"/>
      <c r="Y23" s="15"/>
      <c r="Z23" s="18"/>
      <c r="AA23" s="17"/>
      <c r="AB23" s="57">
        <f t="shared" si="1"/>
        <v>0</v>
      </c>
      <c r="AC23" s="17"/>
      <c r="AD23" s="16"/>
      <c r="AE23" s="57">
        <f t="shared" si="2"/>
        <v>0</v>
      </c>
      <c r="AF23" s="63">
        <f t="shared" si="3"/>
        <v>1000000</v>
      </c>
      <c r="AG23" s="77"/>
    </row>
    <row r="24" spans="2:33" ht="13.5" customHeight="1">
      <c r="B24" s="42">
        <v>25</v>
      </c>
      <c r="C24" s="43">
        <v>1</v>
      </c>
      <c r="D24" s="26">
        <v>19</v>
      </c>
      <c r="E24" s="61" t="s">
        <v>51</v>
      </c>
      <c r="F24" s="10"/>
      <c r="G24" s="15"/>
      <c r="H24" s="15"/>
      <c r="I24" s="16"/>
      <c r="J24" s="57">
        <f t="shared" si="0"/>
        <v>0</v>
      </c>
      <c r="K24" s="13"/>
      <c r="L24" s="18"/>
      <c r="M24" s="22"/>
      <c r="N24" s="24"/>
      <c r="O24" s="24"/>
      <c r="P24" s="25"/>
      <c r="Q24" s="15"/>
      <c r="R24" s="15"/>
      <c r="S24" s="16"/>
      <c r="T24" s="18"/>
      <c r="U24" s="24"/>
      <c r="V24" s="24"/>
      <c r="W24" s="24"/>
      <c r="X24" s="25"/>
      <c r="Y24" s="15"/>
      <c r="Z24" s="18"/>
      <c r="AA24" s="17"/>
      <c r="AB24" s="57">
        <f t="shared" si="1"/>
        <v>0</v>
      </c>
      <c r="AC24" s="17"/>
      <c r="AD24" s="16"/>
      <c r="AE24" s="57">
        <f t="shared" si="2"/>
        <v>0</v>
      </c>
      <c r="AF24" s="63">
        <f t="shared" si="3"/>
        <v>1000000</v>
      </c>
      <c r="AG24" s="77"/>
    </row>
    <row r="25" spans="2:33" ht="13.5" customHeight="1">
      <c r="B25" s="42">
        <v>25</v>
      </c>
      <c r="C25" s="43">
        <v>1</v>
      </c>
      <c r="D25" s="45">
        <v>20</v>
      </c>
      <c r="E25" s="60"/>
      <c r="F25" s="10"/>
      <c r="G25" s="15"/>
      <c r="H25" s="15"/>
      <c r="I25" s="16"/>
      <c r="J25" s="57">
        <f t="shared" si="0"/>
        <v>0</v>
      </c>
      <c r="K25" s="13"/>
      <c r="L25" s="18"/>
      <c r="M25" s="22"/>
      <c r="N25" s="24"/>
      <c r="O25" s="24"/>
      <c r="P25" s="25"/>
      <c r="Q25" s="15"/>
      <c r="R25" s="15"/>
      <c r="S25" s="16"/>
      <c r="T25" s="18"/>
      <c r="U25" s="24"/>
      <c r="V25" s="24"/>
      <c r="W25" s="24"/>
      <c r="X25" s="25"/>
      <c r="Y25" s="15"/>
      <c r="Z25" s="18"/>
      <c r="AA25" s="17"/>
      <c r="AB25" s="57">
        <f t="shared" si="1"/>
        <v>0</v>
      </c>
      <c r="AC25" s="17"/>
      <c r="AD25" s="16"/>
      <c r="AE25" s="57">
        <f t="shared" si="2"/>
        <v>0</v>
      </c>
      <c r="AF25" s="63">
        <f t="shared" si="3"/>
        <v>1000000</v>
      </c>
      <c r="AG25" s="77"/>
    </row>
    <row r="26" spans="2:33" ht="13.5" customHeight="1">
      <c r="B26" s="42">
        <v>25</v>
      </c>
      <c r="C26" s="43">
        <v>1</v>
      </c>
      <c r="D26" s="26">
        <v>21</v>
      </c>
      <c r="E26" s="61"/>
      <c r="F26" s="10"/>
      <c r="G26" s="15"/>
      <c r="H26" s="15"/>
      <c r="I26" s="16"/>
      <c r="J26" s="57">
        <f t="shared" si="0"/>
        <v>0</v>
      </c>
      <c r="K26" s="13"/>
      <c r="L26" s="18"/>
      <c r="M26" s="22"/>
      <c r="N26" s="24"/>
      <c r="O26" s="24"/>
      <c r="P26" s="25"/>
      <c r="Q26" s="15"/>
      <c r="R26" s="15"/>
      <c r="S26" s="16"/>
      <c r="T26" s="18"/>
      <c r="U26" s="24"/>
      <c r="V26" s="24"/>
      <c r="W26" s="24"/>
      <c r="X26" s="25"/>
      <c r="Y26" s="15"/>
      <c r="Z26" s="18"/>
      <c r="AA26" s="17"/>
      <c r="AB26" s="57">
        <f t="shared" si="1"/>
        <v>0</v>
      </c>
      <c r="AC26" s="17"/>
      <c r="AD26" s="16"/>
      <c r="AE26" s="57">
        <f t="shared" si="2"/>
        <v>0</v>
      </c>
      <c r="AF26" s="63">
        <f t="shared" si="3"/>
        <v>1000000</v>
      </c>
      <c r="AG26" s="77"/>
    </row>
    <row r="27" spans="2:33" ht="13.5" customHeight="1">
      <c r="B27" s="42">
        <v>25</v>
      </c>
      <c r="C27" s="43">
        <v>1</v>
      </c>
      <c r="D27" s="45">
        <v>22</v>
      </c>
      <c r="E27" s="61"/>
      <c r="F27" s="10"/>
      <c r="G27" s="15"/>
      <c r="H27" s="15"/>
      <c r="I27" s="16"/>
      <c r="J27" s="57">
        <f t="shared" si="0"/>
        <v>0</v>
      </c>
      <c r="K27" s="13"/>
      <c r="L27" s="18"/>
      <c r="M27" s="22"/>
      <c r="N27" s="24"/>
      <c r="O27" s="24"/>
      <c r="P27" s="25"/>
      <c r="Q27" s="15"/>
      <c r="R27" s="15"/>
      <c r="S27" s="16"/>
      <c r="T27" s="18"/>
      <c r="U27" s="24"/>
      <c r="V27" s="24"/>
      <c r="W27" s="24"/>
      <c r="X27" s="25"/>
      <c r="Y27" s="15"/>
      <c r="Z27" s="18"/>
      <c r="AA27" s="17"/>
      <c r="AB27" s="57">
        <f t="shared" si="1"/>
        <v>0</v>
      </c>
      <c r="AC27" s="17"/>
      <c r="AD27" s="16"/>
      <c r="AE27" s="57">
        <f t="shared" si="2"/>
        <v>0</v>
      </c>
      <c r="AF27" s="63">
        <f t="shared" si="3"/>
        <v>1000000</v>
      </c>
      <c r="AG27" s="77"/>
    </row>
    <row r="28" spans="2:33" ht="13.5" customHeight="1">
      <c r="B28" s="42">
        <v>25</v>
      </c>
      <c r="C28" s="43">
        <v>2</v>
      </c>
      <c r="D28" s="44">
        <v>12</v>
      </c>
      <c r="E28" s="61"/>
      <c r="F28" s="10"/>
      <c r="G28" s="15"/>
      <c r="H28" s="15"/>
      <c r="I28" s="16"/>
      <c r="J28" s="57">
        <f t="shared" si="0"/>
        <v>0</v>
      </c>
      <c r="K28" s="13"/>
      <c r="L28" s="18"/>
      <c r="M28" s="22"/>
      <c r="N28" s="24"/>
      <c r="O28" s="24"/>
      <c r="P28" s="25"/>
      <c r="Q28" s="15"/>
      <c r="R28" s="15"/>
      <c r="S28" s="16"/>
      <c r="T28" s="18"/>
      <c r="U28" s="24"/>
      <c r="V28" s="24"/>
      <c r="W28" s="24"/>
      <c r="X28" s="25"/>
      <c r="Y28" s="15"/>
      <c r="Z28" s="18"/>
      <c r="AA28" s="17"/>
      <c r="AB28" s="57">
        <f t="shared" si="1"/>
        <v>0</v>
      </c>
      <c r="AC28" s="17"/>
      <c r="AD28" s="16"/>
      <c r="AE28" s="57">
        <f t="shared" si="2"/>
        <v>0</v>
      </c>
      <c r="AF28" s="63">
        <f t="shared" si="3"/>
        <v>1000000</v>
      </c>
      <c r="AG28" s="77"/>
    </row>
    <row r="29" spans="2:33" ht="13.5" customHeight="1">
      <c r="B29" s="42">
        <v>25</v>
      </c>
      <c r="C29" s="43">
        <v>1</v>
      </c>
      <c r="D29" s="43">
        <v>23</v>
      </c>
      <c r="E29" s="61"/>
      <c r="F29" s="10"/>
      <c r="G29" s="15"/>
      <c r="H29" s="15"/>
      <c r="I29" s="16"/>
      <c r="J29" s="57">
        <f t="shared" si="0"/>
        <v>0</v>
      </c>
      <c r="K29" s="13"/>
      <c r="L29" s="18"/>
      <c r="M29" s="22"/>
      <c r="N29" s="24"/>
      <c r="O29" s="24"/>
      <c r="P29" s="25"/>
      <c r="Q29" s="15"/>
      <c r="R29" s="15"/>
      <c r="S29" s="16"/>
      <c r="T29" s="18"/>
      <c r="U29" s="24"/>
      <c r="V29" s="24"/>
      <c r="W29" s="24"/>
      <c r="X29" s="25"/>
      <c r="Y29" s="15"/>
      <c r="Z29" s="18"/>
      <c r="AA29" s="17"/>
      <c r="AB29" s="57">
        <f t="shared" si="1"/>
        <v>0</v>
      </c>
      <c r="AC29" s="17"/>
      <c r="AD29" s="16"/>
      <c r="AE29" s="57">
        <f t="shared" si="2"/>
        <v>0</v>
      </c>
      <c r="AF29" s="63">
        <f t="shared" si="3"/>
        <v>1000000</v>
      </c>
      <c r="AG29" s="77"/>
    </row>
    <row r="30" spans="2:33" ht="13.5" customHeight="1">
      <c r="B30" s="42">
        <v>25</v>
      </c>
      <c r="C30" s="43">
        <v>1</v>
      </c>
      <c r="D30" s="44">
        <v>24</v>
      </c>
      <c r="E30" s="61" t="s">
        <v>51</v>
      </c>
      <c r="F30" s="10"/>
      <c r="G30" s="15"/>
      <c r="H30" s="15"/>
      <c r="I30" s="16"/>
      <c r="J30" s="57">
        <f t="shared" si="0"/>
        <v>0</v>
      </c>
      <c r="K30" s="13"/>
      <c r="L30" s="18"/>
      <c r="M30" s="22"/>
      <c r="N30" s="24"/>
      <c r="O30" s="24"/>
      <c r="P30" s="25"/>
      <c r="Q30" s="15"/>
      <c r="R30" s="15"/>
      <c r="S30" s="16"/>
      <c r="T30" s="18"/>
      <c r="U30" s="24"/>
      <c r="V30" s="24"/>
      <c r="W30" s="24"/>
      <c r="X30" s="25"/>
      <c r="Y30" s="15"/>
      <c r="Z30" s="18"/>
      <c r="AA30" s="17"/>
      <c r="AB30" s="57">
        <f t="shared" si="1"/>
        <v>0</v>
      </c>
      <c r="AC30" s="17"/>
      <c r="AD30" s="16"/>
      <c r="AE30" s="57">
        <f t="shared" si="2"/>
        <v>0</v>
      </c>
      <c r="AF30" s="63">
        <f t="shared" si="3"/>
        <v>1000000</v>
      </c>
      <c r="AG30" s="77"/>
    </row>
    <row r="31" spans="2:33" ht="13.5" customHeight="1">
      <c r="B31" s="42">
        <v>25</v>
      </c>
      <c r="C31" s="43">
        <v>1</v>
      </c>
      <c r="D31" s="43">
        <v>25</v>
      </c>
      <c r="E31" s="60"/>
      <c r="F31" s="10"/>
      <c r="G31" s="15"/>
      <c r="H31" s="15"/>
      <c r="I31" s="16"/>
      <c r="J31" s="57">
        <f t="shared" si="0"/>
        <v>0</v>
      </c>
      <c r="K31" s="13"/>
      <c r="L31" s="18"/>
      <c r="M31" s="22"/>
      <c r="N31" s="24"/>
      <c r="O31" s="24"/>
      <c r="P31" s="25"/>
      <c r="Q31" s="15"/>
      <c r="R31" s="15"/>
      <c r="S31" s="16"/>
      <c r="T31" s="18"/>
      <c r="U31" s="24"/>
      <c r="V31" s="24"/>
      <c r="W31" s="24"/>
      <c r="X31" s="25"/>
      <c r="Y31" s="15"/>
      <c r="Z31" s="18"/>
      <c r="AA31" s="17"/>
      <c r="AB31" s="57">
        <f t="shared" si="1"/>
        <v>0</v>
      </c>
      <c r="AC31" s="17"/>
      <c r="AD31" s="16"/>
      <c r="AE31" s="57">
        <f t="shared" si="2"/>
        <v>0</v>
      </c>
      <c r="AF31" s="63">
        <f t="shared" si="3"/>
        <v>1000000</v>
      </c>
      <c r="AG31" s="77"/>
    </row>
    <row r="32" spans="2:33" ht="13.5" customHeight="1">
      <c r="B32" s="42">
        <v>25</v>
      </c>
      <c r="C32" s="43">
        <v>1</v>
      </c>
      <c r="D32" s="44">
        <v>26</v>
      </c>
      <c r="E32" s="61"/>
      <c r="F32" s="10"/>
      <c r="G32" s="15"/>
      <c r="H32" s="15"/>
      <c r="I32" s="16"/>
      <c r="J32" s="57">
        <f t="shared" si="0"/>
        <v>0</v>
      </c>
      <c r="K32" s="13"/>
      <c r="L32" s="18"/>
      <c r="M32" s="22"/>
      <c r="N32" s="24"/>
      <c r="O32" s="24"/>
      <c r="P32" s="25"/>
      <c r="Q32" s="15"/>
      <c r="R32" s="15"/>
      <c r="S32" s="16"/>
      <c r="T32" s="18"/>
      <c r="U32" s="24"/>
      <c r="V32" s="24"/>
      <c r="W32" s="24"/>
      <c r="X32" s="25"/>
      <c r="Y32" s="15"/>
      <c r="Z32" s="18"/>
      <c r="AA32" s="17"/>
      <c r="AB32" s="57">
        <f t="shared" si="1"/>
        <v>0</v>
      </c>
      <c r="AC32" s="17"/>
      <c r="AD32" s="16"/>
      <c r="AE32" s="57">
        <f t="shared" si="2"/>
        <v>0</v>
      </c>
      <c r="AF32" s="63">
        <f t="shared" si="3"/>
        <v>1000000</v>
      </c>
      <c r="AG32" s="77"/>
    </row>
    <row r="33" spans="2:33" ht="13.5" customHeight="1">
      <c r="B33" s="42">
        <v>25</v>
      </c>
      <c r="C33" s="43">
        <v>1</v>
      </c>
      <c r="D33" s="43">
        <v>27</v>
      </c>
      <c r="E33" s="61"/>
      <c r="F33" s="10"/>
      <c r="G33" s="15"/>
      <c r="H33" s="15"/>
      <c r="I33" s="16"/>
      <c r="J33" s="57">
        <f t="shared" si="0"/>
        <v>0</v>
      </c>
      <c r="K33" s="13"/>
      <c r="L33" s="18"/>
      <c r="M33" s="22"/>
      <c r="N33" s="24"/>
      <c r="O33" s="24"/>
      <c r="P33" s="25"/>
      <c r="Q33" s="15"/>
      <c r="R33" s="15"/>
      <c r="S33" s="16"/>
      <c r="T33" s="18"/>
      <c r="U33" s="24"/>
      <c r="V33" s="24"/>
      <c r="W33" s="24"/>
      <c r="X33" s="25"/>
      <c r="Y33" s="15"/>
      <c r="Z33" s="18"/>
      <c r="AA33" s="17"/>
      <c r="AB33" s="57">
        <f t="shared" si="1"/>
        <v>0</v>
      </c>
      <c r="AC33" s="17"/>
      <c r="AD33" s="16"/>
      <c r="AE33" s="57">
        <f t="shared" si="2"/>
        <v>0</v>
      </c>
      <c r="AF33" s="63">
        <f t="shared" si="3"/>
        <v>1000000</v>
      </c>
      <c r="AG33" s="77"/>
    </row>
    <row r="34" spans="2:33" ht="13.5" customHeight="1">
      <c r="B34" s="42">
        <v>25</v>
      </c>
      <c r="C34" s="43">
        <v>1</v>
      </c>
      <c r="D34" s="44">
        <v>28</v>
      </c>
      <c r="E34" s="61"/>
      <c r="F34" s="10"/>
      <c r="G34" s="15"/>
      <c r="H34" s="15"/>
      <c r="I34" s="16"/>
      <c r="J34" s="57">
        <f t="shared" si="0"/>
        <v>0</v>
      </c>
      <c r="K34" s="13"/>
      <c r="L34" s="18"/>
      <c r="M34" s="22"/>
      <c r="N34" s="24"/>
      <c r="O34" s="24"/>
      <c r="P34" s="25"/>
      <c r="Q34" s="15"/>
      <c r="R34" s="15"/>
      <c r="S34" s="16"/>
      <c r="T34" s="18"/>
      <c r="U34" s="24"/>
      <c r="V34" s="24"/>
      <c r="W34" s="24"/>
      <c r="X34" s="25"/>
      <c r="Y34" s="15"/>
      <c r="Z34" s="18"/>
      <c r="AA34" s="17"/>
      <c r="AB34" s="57">
        <f t="shared" si="1"/>
        <v>0</v>
      </c>
      <c r="AC34" s="17"/>
      <c r="AD34" s="16"/>
      <c r="AE34" s="57">
        <f t="shared" si="2"/>
        <v>0</v>
      </c>
      <c r="AF34" s="63">
        <f t="shared" si="3"/>
        <v>1000000</v>
      </c>
      <c r="AG34" s="77"/>
    </row>
    <row r="35" spans="2:33" ht="13.5" customHeight="1">
      <c r="B35" s="42">
        <v>25</v>
      </c>
      <c r="C35" s="43">
        <v>1</v>
      </c>
      <c r="D35" s="43">
        <v>29</v>
      </c>
      <c r="E35" s="61"/>
      <c r="F35" s="10"/>
      <c r="G35" s="15"/>
      <c r="H35" s="15"/>
      <c r="I35" s="16"/>
      <c r="J35" s="57">
        <f t="shared" si="0"/>
        <v>0</v>
      </c>
      <c r="K35" s="13"/>
      <c r="L35" s="18"/>
      <c r="M35" s="22"/>
      <c r="N35" s="24"/>
      <c r="O35" s="24"/>
      <c r="P35" s="25"/>
      <c r="Q35" s="15"/>
      <c r="R35" s="15"/>
      <c r="S35" s="16"/>
      <c r="T35" s="18"/>
      <c r="U35" s="24"/>
      <c r="V35" s="24"/>
      <c r="W35" s="24"/>
      <c r="X35" s="25"/>
      <c r="Y35" s="15"/>
      <c r="Z35" s="18"/>
      <c r="AA35" s="17"/>
      <c r="AB35" s="57">
        <f t="shared" si="1"/>
        <v>0</v>
      </c>
      <c r="AC35" s="17"/>
      <c r="AD35" s="16"/>
      <c r="AE35" s="57">
        <f t="shared" si="2"/>
        <v>0</v>
      </c>
      <c r="AF35" s="63">
        <f t="shared" si="3"/>
        <v>1000000</v>
      </c>
      <c r="AG35" s="77"/>
    </row>
    <row r="36" spans="2:33" ht="13.5" customHeight="1">
      <c r="B36" s="42">
        <v>25</v>
      </c>
      <c r="C36" s="43">
        <v>1</v>
      </c>
      <c r="D36" s="44">
        <v>30</v>
      </c>
      <c r="E36" s="61" t="s">
        <v>51</v>
      </c>
      <c r="F36" s="10"/>
      <c r="G36" s="15"/>
      <c r="H36" s="15"/>
      <c r="I36" s="16"/>
      <c r="J36" s="57">
        <f t="shared" si="0"/>
        <v>0</v>
      </c>
      <c r="K36" s="13"/>
      <c r="L36" s="18"/>
      <c r="M36" s="22"/>
      <c r="N36" s="24"/>
      <c r="O36" s="24"/>
      <c r="P36" s="25"/>
      <c r="Q36" s="15"/>
      <c r="R36" s="15"/>
      <c r="S36" s="16"/>
      <c r="T36" s="18"/>
      <c r="U36" s="24"/>
      <c r="V36" s="24"/>
      <c r="W36" s="24"/>
      <c r="X36" s="25"/>
      <c r="Y36" s="15"/>
      <c r="Z36" s="18"/>
      <c r="AA36" s="17"/>
      <c r="AB36" s="57">
        <f t="shared" si="1"/>
        <v>0</v>
      </c>
      <c r="AC36" s="17"/>
      <c r="AD36" s="16"/>
      <c r="AE36" s="57">
        <f t="shared" si="2"/>
        <v>0</v>
      </c>
      <c r="AF36" s="63">
        <f t="shared" si="3"/>
        <v>1000000</v>
      </c>
      <c r="AG36" s="77"/>
    </row>
    <row r="37" spans="2:33" ht="13.5" customHeight="1">
      <c r="B37" s="27">
        <v>25</v>
      </c>
      <c r="C37" s="46">
        <v>1</v>
      </c>
      <c r="D37" s="46">
        <v>31</v>
      </c>
      <c r="E37" s="60"/>
      <c r="F37" s="28"/>
      <c r="G37" s="29"/>
      <c r="H37" s="29"/>
      <c r="I37" s="30"/>
      <c r="J37" s="58">
        <f t="shared" si="0"/>
        <v>0</v>
      </c>
      <c r="K37" s="31"/>
      <c r="L37" s="32"/>
      <c r="M37" s="22"/>
      <c r="N37" s="33"/>
      <c r="O37" s="33"/>
      <c r="P37" s="34"/>
      <c r="Q37" s="29"/>
      <c r="R37" s="29"/>
      <c r="S37" s="30"/>
      <c r="T37" s="32"/>
      <c r="U37" s="33"/>
      <c r="V37" s="33"/>
      <c r="W37" s="33"/>
      <c r="X37" s="34"/>
      <c r="Y37" s="29"/>
      <c r="Z37" s="32"/>
      <c r="AA37" s="31"/>
      <c r="AB37" s="58">
        <f t="shared" si="1"/>
        <v>0</v>
      </c>
      <c r="AC37" s="31"/>
      <c r="AD37" s="30"/>
      <c r="AE37" s="58">
        <f t="shared" si="2"/>
        <v>0</v>
      </c>
      <c r="AF37" s="64">
        <f t="shared" si="3"/>
        <v>1000000</v>
      </c>
      <c r="AG37" s="77"/>
    </row>
    <row r="38" spans="2:33" ht="13.5" customHeight="1">
      <c r="B38" s="109" t="s">
        <v>40</v>
      </c>
      <c r="C38" s="110"/>
      <c r="D38" s="110"/>
      <c r="E38" s="111"/>
      <c r="F38" s="35">
        <f aca="true" t="shared" si="4" ref="F38:R38">SUM(F7:F37)</f>
        <v>0</v>
      </c>
      <c r="G38" s="36">
        <f t="shared" si="4"/>
        <v>0</v>
      </c>
      <c r="H38" s="36">
        <f t="shared" si="4"/>
        <v>0</v>
      </c>
      <c r="I38" s="37">
        <f t="shared" si="4"/>
        <v>0</v>
      </c>
      <c r="J38" s="59">
        <f t="shared" si="4"/>
        <v>0</v>
      </c>
      <c r="K38" s="38">
        <f t="shared" si="4"/>
        <v>0</v>
      </c>
      <c r="L38" s="39">
        <f t="shared" si="4"/>
        <v>0</v>
      </c>
      <c r="M38" s="40">
        <f t="shared" si="4"/>
        <v>0</v>
      </c>
      <c r="N38" s="40">
        <f t="shared" si="4"/>
        <v>0</v>
      </c>
      <c r="O38" s="40">
        <f t="shared" si="4"/>
        <v>0</v>
      </c>
      <c r="P38" s="41">
        <f t="shared" si="4"/>
        <v>0</v>
      </c>
      <c r="Q38" s="36">
        <f t="shared" si="4"/>
        <v>0</v>
      </c>
      <c r="R38" s="36">
        <f t="shared" si="4"/>
        <v>0</v>
      </c>
      <c r="S38" s="37"/>
      <c r="T38" s="39">
        <f aca="true" t="shared" si="5" ref="T38:AB38">SUM(T7:T37)</f>
        <v>0</v>
      </c>
      <c r="U38" s="40">
        <f t="shared" si="5"/>
        <v>0</v>
      </c>
      <c r="V38" s="40">
        <f t="shared" si="5"/>
        <v>0</v>
      </c>
      <c r="W38" s="40">
        <f t="shared" si="5"/>
        <v>0</v>
      </c>
      <c r="X38" s="41">
        <f t="shared" si="5"/>
        <v>0</v>
      </c>
      <c r="Y38" s="36">
        <f t="shared" si="5"/>
        <v>0</v>
      </c>
      <c r="Z38" s="39">
        <f t="shared" si="5"/>
        <v>0</v>
      </c>
      <c r="AA38" s="38">
        <f t="shared" si="5"/>
        <v>0</v>
      </c>
      <c r="AB38" s="59">
        <f t="shared" si="5"/>
        <v>0</v>
      </c>
      <c r="AC38" s="38"/>
      <c r="AD38" s="37"/>
      <c r="AE38" s="59">
        <f t="shared" si="2"/>
        <v>0</v>
      </c>
      <c r="AF38" s="65">
        <f t="shared" si="3"/>
        <v>1000000</v>
      </c>
      <c r="AG38" s="77"/>
    </row>
    <row r="39" spans="2:32" ht="10.5">
      <c r="B39" s="4"/>
      <c r="C39" s="4"/>
      <c r="D39" s="4"/>
      <c r="E39" s="4"/>
      <c r="AE39" s="2"/>
      <c r="AF39" s="2"/>
    </row>
    <row r="40" spans="2:33" ht="10.5">
      <c r="B40" s="4"/>
      <c r="C40" s="4"/>
      <c r="D40" s="4"/>
      <c r="E40" s="4"/>
      <c r="AG40" s="77"/>
    </row>
    <row r="41" spans="2:33" ht="10.5">
      <c r="B41" s="4"/>
      <c r="C41" s="4"/>
      <c r="D41" s="4"/>
      <c r="E41" s="4"/>
      <c r="AG41" s="77"/>
    </row>
    <row r="42" spans="2:33" ht="10.5">
      <c r="B42" s="4"/>
      <c r="C42" s="4"/>
      <c r="D42" s="4"/>
      <c r="E42" s="4"/>
      <c r="AG42" s="77"/>
    </row>
    <row r="43" spans="2:33" ht="10.5">
      <c r="B43" s="4"/>
      <c r="C43" s="4"/>
      <c r="D43" s="4"/>
      <c r="E43" s="4"/>
      <c r="AG43" s="77"/>
    </row>
    <row r="44" spans="2:33" ht="10.5">
      <c r="B44" s="4"/>
      <c r="C44" s="4"/>
      <c r="D44" s="4"/>
      <c r="E44" s="4"/>
      <c r="AG44" s="77"/>
    </row>
    <row r="45" spans="2:33" ht="10.5">
      <c r="B45" s="4"/>
      <c r="C45" s="4"/>
      <c r="D45" s="4"/>
      <c r="E45" s="4"/>
      <c r="AG45" s="77"/>
    </row>
    <row r="46" spans="2:33" ht="10.5">
      <c r="B46" s="4"/>
      <c r="C46" s="4"/>
      <c r="D46" s="4"/>
      <c r="E46" s="4"/>
      <c r="AG46" s="77"/>
    </row>
    <row r="47" spans="2:33" ht="10.5">
      <c r="B47" s="4"/>
      <c r="C47" s="4"/>
      <c r="D47" s="4"/>
      <c r="E47" s="4"/>
      <c r="AG47" s="77"/>
    </row>
    <row r="48" spans="2:33" ht="10.5">
      <c r="B48" s="4"/>
      <c r="C48" s="4"/>
      <c r="D48" s="4"/>
      <c r="E48" s="4"/>
      <c r="AG48" s="77"/>
    </row>
    <row r="49" spans="2:33" ht="10.5">
      <c r="B49" s="4"/>
      <c r="C49" s="4"/>
      <c r="D49" s="4"/>
      <c r="E49" s="4"/>
      <c r="AG49" s="77"/>
    </row>
    <row r="50" spans="2:33" ht="10.5">
      <c r="B50" s="4"/>
      <c r="C50" s="4"/>
      <c r="D50" s="4"/>
      <c r="E50" s="4"/>
      <c r="AG50" s="77"/>
    </row>
    <row r="51" spans="2:33" ht="10.5">
      <c r="B51" s="4"/>
      <c r="C51" s="4"/>
      <c r="D51" s="4"/>
      <c r="E51" s="4"/>
      <c r="AG51" s="77"/>
    </row>
    <row r="52" spans="2:33" ht="10.5">
      <c r="B52" s="4"/>
      <c r="C52" s="4"/>
      <c r="D52" s="4"/>
      <c r="E52" s="4"/>
      <c r="AG52" s="77"/>
    </row>
    <row r="53" spans="2:33" ht="10.5">
      <c r="B53" s="4"/>
      <c r="C53" s="4"/>
      <c r="D53" s="4"/>
      <c r="E53" s="4"/>
      <c r="AG53" s="77"/>
    </row>
    <row r="54" spans="2:33" ht="10.5">
      <c r="B54" s="4"/>
      <c r="C54" s="4"/>
      <c r="D54" s="4"/>
      <c r="E54" s="4"/>
      <c r="AG54" s="77"/>
    </row>
    <row r="55" spans="2:33" ht="10.5">
      <c r="B55" s="4"/>
      <c r="C55" s="4"/>
      <c r="D55" s="4"/>
      <c r="E55" s="4"/>
      <c r="AG55" s="77"/>
    </row>
    <row r="56" spans="2:33" ht="10.5">
      <c r="B56" s="4"/>
      <c r="C56" s="4"/>
      <c r="D56" s="4"/>
      <c r="E56" s="4"/>
      <c r="AG56" s="77"/>
    </row>
    <row r="57" spans="2:33" ht="10.5">
      <c r="B57" s="4"/>
      <c r="C57" s="4"/>
      <c r="D57" s="4"/>
      <c r="E57" s="4"/>
      <c r="AG57" s="77"/>
    </row>
    <row r="58" spans="2:33" ht="10.5">
      <c r="B58" s="4"/>
      <c r="C58" s="4"/>
      <c r="D58" s="4"/>
      <c r="E58" s="4"/>
      <c r="AG58" s="77"/>
    </row>
    <row r="59" spans="2:33" ht="10.5">
      <c r="B59" s="4"/>
      <c r="C59" s="4"/>
      <c r="D59" s="4"/>
      <c r="E59" s="4"/>
      <c r="AG59" s="77"/>
    </row>
    <row r="60" spans="2:33" ht="10.5">
      <c r="B60" s="4"/>
      <c r="C60" s="4"/>
      <c r="D60" s="4"/>
      <c r="E60" s="4"/>
      <c r="AG60" s="77"/>
    </row>
    <row r="61" spans="2:33" ht="10.5">
      <c r="B61" s="4"/>
      <c r="C61" s="4"/>
      <c r="D61" s="4"/>
      <c r="E61" s="4"/>
      <c r="AG61" s="77"/>
    </row>
    <row r="62" spans="2:33" ht="10.5">
      <c r="B62" s="4"/>
      <c r="C62" s="4"/>
      <c r="D62" s="4"/>
      <c r="E62" s="4"/>
      <c r="AG62" s="77"/>
    </row>
    <row r="63" spans="2:33" ht="10.5">
      <c r="B63" s="4"/>
      <c r="C63" s="4"/>
      <c r="D63" s="4"/>
      <c r="E63" s="4"/>
      <c r="AG63" s="77"/>
    </row>
    <row r="64" spans="2:33" ht="10.5">
      <c r="B64" s="4"/>
      <c r="C64" s="4"/>
      <c r="D64" s="4"/>
      <c r="E64" s="4"/>
      <c r="AG64" s="77"/>
    </row>
    <row r="65" spans="2:33" ht="10.5">
      <c r="B65" s="4"/>
      <c r="C65" s="4"/>
      <c r="D65" s="4"/>
      <c r="E65" s="4"/>
      <c r="AG65" s="77"/>
    </row>
    <row r="66" spans="2:33" ht="10.5">
      <c r="B66" s="4"/>
      <c r="C66" s="4"/>
      <c r="D66" s="4"/>
      <c r="E66" s="4"/>
      <c r="AG66" s="77"/>
    </row>
    <row r="67" spans="2:33" ht="10.5">
      <c r="B67" s="4"/>
      <c r="C67" s="4"/>
      <c r="D67" s="4"/>
      <c r="E67" s="4"/>
      <c r="AG67" s="77"/>
    </row>
    <row r="68" spans="2:33" ht="10.5">
      <c r="B68" s="4"/>
      <c r="C68" s="4"/>
      <c r="D68" s="4"/>
      <c r="E68" s="4"/>
      <c r="AG68" s="77"/>
    </row>
    <row r="69" spans="2:33" ht="10.5">
      <c r="B69" s="4"/>
      <c r="C69" s="4"/>
      <c r="D69" s="4"/>
      <c r="E69" s="4"/>
      <c r="AG69" s="77"/>
    </row>
    <row r="70" spans="2:33" ht="10.5">
      <c r="B70" s="4"/>
      <c r="C70" s="4"/>
      <c r="D70" s="4"/>
      <c r="E70" s="4"/>
      <c r="AG70" s="77"/>
    </row>
    <row r="71" spans="2:33" ht="10.5">
      <c r="B71" s="4"/>
      <c r="C71" s="4"/>
      <c r="D71" s="4"/>
      <c r="E71" s="4"/>
      <c r="AG71" s="77"/>
    </row>
    <row r="72" spans="2:33" ht="10.5">
      <c r="B72" s="4"/>
      <c r="C72" s="4"/>
      <c r="D72" s="4"/>
      <c r="E72" s="4"/>
      <c r="AG72" s="77"/>
    </row>
    <row r="73" spans="2:33" ht="10.5">
      <c r="B73" s="4"/>
      <c r="C73" s="4"/>
      <c r="D73" s="4"/>
      <c r="E73" s="4"/>
      <c r="AG73" s="77"/>
    </row>
    <row r="74" spans="2:33" ht="10.5">
      <c r="B74" s="4"/>
      <c r="C74" s="4"/>
      <c r="D74" s="4"/>
      <c r="E74" s="4"/>
      <c r="AG74" s="77"/>
    </row>
    <row r="75" spans="2:33" ht="10.5">
      <c r="B75" s="4"/>
      <c r="C75" s="4"/>
      <c r="D75" s="4"/>
      <c r="E75" s="4"/>
      <c r="AG75" s="77"/>
    </row>
    <row r="76" spans="2:33" ht="10.5">
      <c r="B76" s="4"/>
      <c r="C76" s="4"/>
      <c r="D76" s="4"/>
      <c r="E76" s="4"/>
      <c r="AG76" s="77"/>
    </row>
    <row r="77" spans="2:33" ht="10.5">
      <c r="B77" s="4"/>
      <c r="C77" s="4"/>
      <c r="D77" s="4"/>
      <c r="E77" s="4"/>
      <c r="AG77" s="77"/>
    </row>
    <row r="78" spans="2:33" ht="10.5">
      <c r="B78" s="4"/>
      <c r="C78" s="4"/>
      <c r="D78" s="4"/>
      <c r="E78" s="4"/>
      <c r="AG78" s="77"/>
    </row>
    <row r="79" spans="2:33" ht="10.5">
      <c r="B79" s="4"/>
      <c r="C79" s="4"/>
      <c r="D79" s="4"/>
      <c r="E79" s="4"/>
      <c r="AG79" s="77"/>
    </row>
    <row r="80" spans="2:33" ht="10.5">
      <c r="B80" s="4"/>
      <c r="C80" s="4"/>
      <c r="D80" s="4"/>
      <c r="E80" s="4"/>
      <c r="AG80" s="77"/>
    </row>
    <row r="81" spans="2:33" ht="10.5">
      <c r="B81" s="4"/>
      <c r="C81" s="4"/>
      <c r="D81" s="4"/>
      <c r="E81" s="4"/>
      <c r="AG81" s="77"/>
    </row>
    <row r="82" spans="2:33" ht="10.5">
      <c r="B82" s="4"/>
      <c r="C82" s="4"/>
      <c r="D82" s="4"/>
      <c r="E82" s="4"/>
      <c r="AG82" s="77"/>
    </row>
    <row r="83" spans="2:33" ht="10.5">
      <c r="B83" s="4"/>
      <c r="C83" s="4"/>
      <c r="D83" s="4"/>
      <c r="E83" s="4"/>
      <c r="AG83" s="77"/>
    </row>
    <row r="84" spans="2:33" ht="10.5">
      <c r="B84" s="4"/>
      <c r="C84" s="4"/>
      <c r="D84" s="4"/>
      <c r="E84" s="4"/>
      <c r="AG84" s="77"/>
    </row>
    <row r="85" spans="2:33" ht="10.5">
      <c r="B85" s="4"/>
      <c r="C85" s="4"/>
      <c r="D85" s="4"/>
      <c r="E85" s="4"/>
      <c r="AG85" s="77"/>
    </row>
    <row r="86" spans="2:33" ht="10.5">
      <c r="B86" s="4"/>
      <c r="C86" s="4"/>
      <c r="D86" s="4"/>
      <c r="E86" s="4"/>
      <c r="AG86" s="77"/>
    </row>
    <row r="87" spans="2:33" ht="10.5">
      <c r="B87" s="4"/>
      <c r="C87" s="4"/>
      <c r="D87" s="4"/>
      <c r="E87" s="4"/>
      <c r="AG87" s="77"/>
    </row>
    <row r="88" spans="2:33" ht="10.5">
      <c r="B88" s="4"/>
      <c r="C88" s="4"/>
      <c r="D88" s="4"/>
      <c r="E88" s="4"/>
      <c r="AG88" s="77"/>
    </row>
    <row r="89" spans="2:33" ht="10.5">
      <c r="B89" s="4"/>
      <c r="C89" s="4"/>
      <c r="D89" s="4"/>
      <c r="E89" s="4"/>
      <c r="AG89" s="77"/>
    </row>
    <row r="90" spans="2:33" ht="10.5">
      <c r="B90" s="4"/>
      <c r="C90" s="4"/>
      <c r="D90" s="4"/>
      <c r="E90" s="4"/>
      <c r="AG90" s="77"/>
    </row>
    <row r="91" spans="2:33" ht="10.5">
      <c r="B91" s="4"/>
      <c r="C91" s="4"/>
      <c r="D91" s="4"/>
      <c r="E91" s="4"/>
      <c r="AG91" s="77"/>
    </row>
    <row r="92" spans="2:33" ht="10.5">
      <c r="B92" s="4"/>
      <c r="C92" s="4"/>
      <c r="D92" s="4"/>
      <c r="E92" s="4"/>
      <c r="AG92" s="77"/>
    </row>
    <row r="93" spans="2:33" ht="10.5">
      <c r="B93" s="4"/>
      <c r="C93" s="4"/>
      <c r="D93" s="4"/>
      <c r="E93" s="4"/>
      <c r="AG93" s="77"/>
    </row>
    <row r="94" spans="2:33" ht="10.5">
      <c r="B94" s="4"/>
      <c r="C94" s="4"/>
      <c r="D94" s="4"/>
      <c r="E94" s="4"/>
      <c r="AG94" s="77"/>
    </row>
    <row r="95" spans="2:33" ht="10.5">
      <c r="B95" s="4"/>
      <c r="C95" s="4"/>
      <c r="D95" s="4"/>
      <c r="E95" s="4"/>
      <c r="AG95" s="77"/>
    </row>
    <row r="96" spans="2:33" ht="10.5">
      <c r="B96" s="4"/>
      <c r="C96" s="4"/>
      <c r="D96" s="4"/>
      <c r="E96" s="4"/>
      <c r="AG96" s="77"/>
    </row>
    <row r="97" spans="2:33" ht="10.5">
      <c r="B97" s="4"/>
      <c r="C97" s="4"/>
      <c r="D97" s="4"/>
      <c r="E97" s="4"/>
      <c r="AG97" s="77"/>
    </row>
    <row r="98" spans="2:33" ht="10.5">
      <c r="B98" s="4"/>
      <c r="C98" s="4"/>
      <c r="D98" s="4"/>
      <c r="E98" s="4"/>
      <c r="AG98" s="77"/>
    </row>
    <row r="99" spans="2:33" ht="10.5">
      <c r="B99" s="4"/>
      <c r="C99" s="4"/>
      <c r="D99" s="4"/>
      <c r="E99" s="4"/>
      <c r="AG99" s="77"/>
    </row>
    <row r="100" spans="2:33" ht="10.5">
      <c r="B100" s="4"/>
      <c r="C100" s="4"/>
      <c r="D100" s="4"/>
      <c r="E100" s="4"/>
      <c r="AG100" s="77"/>
    </row>
    <row r="101" spans="2:33" ht="10.5">
      <c r="B101" s="4"/>
      <c r="C101" s="4"/>
      <c r="D101" s="4"/>
      <c r="E101" s="4"/>
      <c r="AG101" s="77"/>
    </row>
    <row r="102" spans="2:33" ht="10.5">
      <c r="B102" s="4"/>
      <c r="C102" s="4"/>
      <c r="D102" s="4"/>
      <c r="E102" s="4"/>
      <c r="AG102" s="77"/>
    </row>
    <row r="103" spans="2:33" ht="10.5">
      <c r="B103" s="4"/>
      <c r="C103" s="4"/>
      <c r="D103" s="4"/>
      <c r="E103" s="4"/>
      <c r="AG103" s="77"/>
    </row>
    <row r="104" spans="2:33" ht="10.5">
      <c r="B104" s="4"/>
      <c r="C104" s="4"/>
      <c r="D104" s="4"/>
      <c r="E104" s="4"/>
      <c r="AG104" s="77"/>
    </row>
    <row r="105" spans="2:33" ht="10.5">
      <c r="B105" s="4"/>
      <c r="C105" s="4"/>
      <c r="D105" s="4"/>
      <c r="E105" s="4"/>
      <c r="AG105" s="77"/>
    </row>
    <row r="106" spans="2:33" ht="10.5">
      <c r="B106" s="4"/>
      <c r="C106" s="4"/>
      <c r="D106" s="4"/>
      <c r="E106" s="4"/>
      <c r="AG106" s="77"/>
    </row>
    <row r="107" spans="2:33" ht="10.5">
      <c r="B107" s="4"/>
      <c r="C107" s="4"/>
      <c r="D107" s="4"/>
      <c r="E107" s="4"/>
      <c r="AG107" s="77"/>
    </row>
    <row r="108" spans="2:33" ht="10.5">
      <c r="B108" s="4"/>
      <c r="C108" s="4"/>
      <c r="D108" s="4"/>
      <c r="E108" s="4"/>
      <c r="AG108" s="77"/>
    </row>
    <row r="109" spans="2:33" ht="10.5">
      <c r="B109" s="4"/>
      <c r="C109" s="4"/>
      <c r="D109" s="4"/>
      <c r="E109" s="4"/>
      <c r="AG109" s="77"/>
    </row>
    <row r="110" spans="2:33" ht="10.5">
      <c r="B110" s="4"/>
      <c r="C110" s="4"/>
      <c r="D110" s="4"/>
      <c r="E110" s="4"/>
      <c r="AG110" s="77"/>
    </row>
    <row r="111" spans="2:33" ht="10.5">
      <c r="B111" s="4"/>
      <c r="C111" s="4"/>
      <c r="D111" s="4"/>
      <c r="E111" s="4"/>
      <c r="AG111" s="77"/>
    </row>
    <row r="112" spans="2:33" ht="10.5">
      <c r="B112" s="4"/>
      <c r="C112" s="4"/>
      <c r="D112" s="4"/>
      <c r="E112" s="4"/>
      <c r="AG112" s="77"/>
    </row>
    <row r="113" spans="2:33" ht="10.5">
      <c r="B113" s="4"/>
      <c r="C113" s="4"/>
      <c r="D113" s="4"/>
      <c r="E113" s="4"/>
      <c r="AG113" s="77"/>
    </row>
    <row r="114" spans="2:33" ht="10.5">
      <c r="B114" s="4"/>
      <c r="C114" s="4"/>
      <c r="D114" s="4"/>
      <c r="E114" s="4"/>
      <c r="AG114" s="77"/>
    </row>
    <row r="115" spans="2:33" ht="10.5">
      <c r="B115" s="4"/>
      <c r="C115" s="4"/>
      <c r="D115" s="4"/>
      <c r="E115" s="4"/>
      <c r="AG115" s="77"/>
    </row>
    <row r="116" spans="2:33" ht="10.5">
      <c r="B116" s="4"/>
      <c r="C116" s="4"/>
      <c r="D116" s="4"/>
      <c r="E116" s="4"/>
      <c r="AG116" s="77"/>
    </row>
    <row r="117" spans="2:33" ht="10.5">
      <c r="B117" s="4"/>
      <c r="C117" s="4"/>
      <c r="D117" s="4"/>
      <c r="E117" s="4"/>
      <c r="AG117" s="77"/>
    </row>
    <row r="118" spans="2:33" ht="10.5">
      <c r="B118" s="4"/>
      <c r="C118" s="4"/>
      <c r="D118" s="4"/>
      <c r="E118" s="4"/>
      <c r="AG118" s="77"/>
    </row>
    <row r="119" spans="2:33" ht="10.5">
      <c r="B119" s="4"/>
      <c r="C119" s="4"/>
      <c r="D119" s="4"/>
      <c r="E119" s="4"/>
      <c r="AG119" s="77"/>
    </row>
    <row r="120" spans="2:33" ht="10.5">
      <c r="B120" s="4"/>
      <c r="C120" s="4"/>
      <c r="D120" s="4"/>
      <c r="E120" s="4"/>
      <c r="AG120" s="77"/>
    </row>
    <row r="121" spans="2:33" ht="10.5">
      <c r="B121" s="4"/>
      <c r="C121" s="4"/>
      <c r="D121" s="4"/>
      <c r="E121" s="4"/>
      <c r="AG121" s="77"/>
    </row>
    <row r="122" spans="2:33" ht="10.5">
      <c r="B122" s="4"/>
      <c r="C122" s="4"/>
      <c r="D122" s="4"/>
      <c r="E122" s="4"/>
      <c r="AG122" s="77"/>
    </row>
    <row r="123" spans="2:33" ht="10.5">
      <c r="B123" s="4"/>
      <c r="C123" s="4"/>
      <c r="D123" s="4"/>
      <c r="E123" s="4"/>
      <c r="AG123" s="77"/>
    </row>
    <row r="124" spans="2:33" ht="10.5">
      <c r="B124" s="4"/>
      <c r="C124" s="4"/>
      <c r="D124" s="4"/>
      <c r="E124" s="4"/>
      <c r="AG124" s="77"/>
    </row>
    <row r="125" spans="2:33" ht="10.5">
      <c r="B125" s="4"/>
      <c r="C125" s="4"/>
      <c r="D125" s="4"/>
      <c r="E125" s="4"/>
      <c r="AG125" s="77"/>
    </row>
    <row r="126" spans="2:33" ht="10.5">
      <c r="B126" s="4"/>
      <c r="C126" s="4"/>
      <c r="D126" s="4"/>
      <c r="E126" s="4"/>
      <c r="AG126" s="77"/>
    </row>
    <row r="127" spans="2:33" ht="10.5">
      <c r="B127" s="4"/>
      <c r="C127" s="4"/>
      <c r="D127" s="4"/>
      <c r="E127" s="4"/>
      <c r="AG127" s="77"/>
    </row>
    <row r="128" spans="2:33" ht="10.5">
      <c r="B128" s="4"/>
      <c r="C128" s="4"/>
      <c r="D128" s="4"/>
      <c r="E128" s="4"/>
      <c r="AG128" s="77"/>
    </row>
    <row r="129" spans="2:33" ht="10.5">
      <c r="B129" s="4"/>
      <c r="C129" s="4"/>
      <c r="D129" s="4"/>
      <c r="E129" s="4"/>
      <c r="AG129" s="77"/>
    </row>
    <row r="130" spans="2:33" ht="10.5">
      <c r="B130" s="4"/>
      <c r="C130" s="4"/>
      <c r="D130" s="4"/>
      <c r="E130" s="4"/>
      <c r="AG130" s="77"/>
    </row>
    <row r="131" spans="2:33" ht="10.5">
      <c r="B131" s="4"/>
      <c r="C131" s="4"/>
      <c r="D131" s="4"/>
      <c r="E131" s="4"/>
      <c r="AG131" s="77"/>
    </row>
    <row r="132" spans="2:33" ht="10.5">
      <c r="B132" s="4"/>
      <c r="C132" s="4"/>
      <c r="D132" s="4"/>
      <c r="E132" s="4"/>
      <c r="AG132" s="77"/>
    </row>
    <row r="133" spans="2:33" ht="10.5">
      <c r="B133" s="4"/>
      <c r="C133" s="4"/>
      <c r="D133" s="4"/>
      <c r="E133" s="4"/>
      <c r="AG133" s="77"/>
    </row>
    <row r="134" spans="2:33" ht="10.5">
      <c r="B134" s="4"/>
      <c r="C134" s="4"/>
      <c r="D134" s="4"/>
      <c r="E134" s="4"/>
      <c r="AG134" s="77"/>
    </row>
    <row r="135" spans="2:33" ht="10.5">
      <c r="B135" s="4"/>
      <c r="C135" s="4"/>
      <c r="D135" s="4"/>
      <c r="E135" s="4"/>
      <c r="AG135" s="77"/>
    </row>
    <row r="136" spans="2:33" ht="10.5">
      <c r="B136" s="4"/>
      <c r="C136" s="4"/>
      <c r="D136" s="4"/>
      <c r="E136" s="4"/>
      <c r="AG136" s="77"/>
    </row>
    <row r="137" spans="2:33" ht="10.5">
      <c r="B137" s="4"/>
      <c r="C137" s="4"/>
      <c r="D137" s="4"/>
      <c r="E137" s="4"/>
      <c r="AG137" s="77"/>
    </row>
    <row r="138" spans="2:33" ht="10.5">
      <c r="B138" s="4"/>
      <c r="C138" s="4"/>
      <c r="D138" s="4"/>
      <c r="E138" s="4"/>
      <c r="AG138" s="77"/>
    </row>
    <row r="139" spans="2:33" ht="10.5">
      <c r="B139" s="4"/>
      <c r="C139" s="4"/>
      <c r="D139" s="4"/>
      <c r="E139" s="4"/>
      <c r="AG139" s="77"/>
    </row>
    <row r="140" spans="2:33" ht="10.5">
      <c r="B140" s="4"/>
      <c r="C140" s="4"/>
      <c r="D140" s="4"/>
      <c r="E140" s="4"/>
      <c r="AG140" s="77"/>
    </row>
    <row r="141" spans="2:33" ht="10.5">
      <c r="B141" s="4"/>
      <c r="C141" s="4"/>
      <c r="D141" s="4"/>
      <c r="E141" s="4"/>
      <c r="AG141" s="77"/>
    </row>
    <row r="142" spans="2:33" ht="10.5">
      <c r="B142" s="4"/>
      <c r="C142" s="4"/>
      <c r="D142" s="4"/>
      <c r="E142" s="4"/>
      <c r="AG142" s="77"/>
    </row>
    <row r="143" spans="2:33" ht="10.5">
      <c r="B143" s="4"/>
      <c r="C143" s="4"/>
      <c r="D143" s="4"/>
      <c r="E143" s="4"/>
      <c r="AG143" s="77"/>
    </row>
    <row r="144" spans="2:33" ht="10.5">
      <c r="B144" s="4"/>
      <c r="C144" s="4"/>
      <c r="D144" s="4"/>
      <c r="E144" s="4"/>
      <c r="AG144" s="77"/>
    </row>
    <row r="145" spans="2:33" ht="10.5">
      <c r="B145" s="4"/>
      <c r="C145" s="4"/>
      <c r="D145" s="4"/>
      <c r="E145" s="4"/>
      <c r="AG145" s="77"/>
    </row>
    <row r="146" spans="2:33" ht="10.5">
      <c r="B146" s="4"/>
      <c r="C146" s="4"/>
      <c r="D146" s="4"/>
      <c r="E146" s="4"/>
      <c r="AG146" s="77"/>
    </row>
    <row r="147" spans="2:33" ht="10.5">
      <c r="B147" s="4"/>
      <c r="C147" s="4"/>
      <c r="D147" s="4"/>
      <c r="E147" s="4"/>
      <c r="AG147" s="77"/>
    </row>
    <row r="148" spans="2:33" ht="10.5">
      <c r="B148" s="4"/>
      <c r="C148" s="4"/>
      <c r="D148" s="4"/>
      <c r="E148" s="4"/>
      <c r="AG148" s="77"/>
    </row>
    <row r="149" spans="2:33" ht="10.5">
      <c r="B149" s="4"/>
      <c r="C149" s="4"/>
      <c r="D149" s="4"/>
      <c r="E149" s="4"/>
      <c r="AG149" s="77"/>
    </row>
    <row r="150" spans="2:33" ht="10.5">
      <c r="B150" s="4"/>
      <c r="C150" s="4"/>
      <c r="D150" s="4"/>
      <c r="E150" s="4"/>
      <c r="AG150" s="77"/>
    </row>
    <row r="151" spans="2:33" ht="10.5">
      <c r="B151" s="4"/>
      <c r="C151" s="4"/>
      <c r="D151" s="4"/>
      <c r="E151" s="4"/>
      <c r="AG151" s="77"/>
    </row>
    <row r="152" spans="2:33" ht="10.5">
      <c r="B152" s="4"/>
      <c r="C152" s="4"/>
      <c r="D152" s="4"/>
      <c r="E152" s="4"/>
      <c r="AG152" s="77"/>
    </row>
    <row r="153" spans="2:33" ht="10.5">
      <c r="B153" s="4"/>
      <c r="C153" s="4"/>
      <c r="D153" s="4"/>
      <c r="E153" s="4"/>
      <c r="AG153" s="77"/>
    </row>
    <row r="154" spans="2:33" ht="10.5">
      <c r="B154" s="4"/>
      <c r="C154" s="4"/>
      <c r="D154" s="4"/>
      <c r="E154" s="4"/>
      <c r="AG154" s="77"/>
    </row>
    <row r="155" spans="2:33" ht="10.5">
      <c r="B155" s="4"/>
      <c r="C155" s="4"/>
      <c r="D155" s="4"/>
      <c r="E155" s="4"/>
      <c r="AG155" s="77"/>
    </row>
    <row r="156" spans="2:33" ht="10.5">
      <c r="B156" s="4"/>
      <c r="C156" s="4"/>
      <c r="D156" s="4"/>
      <c r="E156" s="4"/>
      <c r="AG156" s="77"/>
    </row>
    <row r="157" spans="2:33" ht="10.5">
      <c r="B157" s="4"/>
      <c r="C157" s="4"/>
      <c r="D157" s="4"/>
      <c r="E157" s="4"/>
      <c r="AG157" s="77"/>
    </row>
    <row r="158" spans="2:33" ht="10.5">
      <c r="B158" s="4"/>
      <c r="C158" s="4"/>
      <c r="D158" s="4"/>
      <c r="E158" s="4"/>
      <c r="AG158" s="77"/>
    </row>
    <row r="159" spans="2:33" ht="10.5">
      <c r="B159" s="4"/>
      <c r="C159" s="4"/>
      <c r="D159" s="4"/>
      <c r="E159" s="4"/>
      <c r="AG159" s="77"/>
    </row>
    <row r="160" spans="2:33" ht="10.5">
      <c r="B160" s="4"/>
      <c r="C160" s="4"/>
      <c r="D160" s="4"/>
      <c r="E160" s="4"/>
      <c r="AG160" s="77"/>
    </row>
  </sheetData>
  <sheetProtection/>
  <mergeCells count="16">
    <mergeCell ref="AF4:AF6"/>
    <mergeCell ref="AE5:AE6"/>
    <mergeCell ref="AC5:AD5"/>
    <mergeCell ref="F4:J4"/>
    <mergeCell ref="K4:AB4"/>
    <mergeCell ref="Y5:Z5"/>
    <mergeCell ref="AC4:AE4"/>
    <mergeCell ref="M5:P5"/>
    <mergeCell ref="K5:L5"/>
    <mergeCell ref="B38:E38"/>
    <mergeCell ref="H5:I5"/>
    <mergeCell ref="J5:J6"/>
    <mergeCell ref="AB5:AB6"/>
    <mergeCell ref="Q5:T5"/>
    <mergeCell ref="F5:G5"/>
    <mergeCell ref="U5:X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B8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6384" width="9.00390625" style="93" customWidth="1"/>
  </cols>
  <sheetData>
    <row r="5" ht="17.25">
      <c r="B5" s="93" t="s">
        <v>61</v>
      </c>
    </row>
    <row r="7" ht="17.25">
      <c r="B7" s="93" t="s">
        <v>62</v>
      </c>
    </row>
    <row r="8" ht="17.25">
      <c r="B8" s="93" t="s">
        <v>63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user</cp:lastModifiedBy>
  <cp:lastPrinted>2021-04-15T10:39:47Z</cp:lastPrinted>
  <dcterms:created xsi:type="dcterms:W3CDTF">2010-11-17T01:43:38Z</dcterms:created>
  <dcterms:modified xsi:type="dcterms:W3CDTF">2021-04-15T10:47:55Z</dcterms:modified>
  <cp:category/>
  <cp:version/>
  <cp:contentType/>
  <cp:contentStatus/>
</cp:coreProperties>
</file>