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web\financial_new\excel\"/>
    </mc:Choice>
  </mc:AlternateContent>
  <xr:revisionPtr revIDLastSave="0" documentId="13_ncr:1_{711C7B7E-E22F-47F5-8048-BDB359D97E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用" sheetId="2" r:id="rId1"/>
    <sheet name="Sheet1" sheetId="1" r:id="rId2"/>
  </sheets>
  <definedNames>
    <definedName name="_xlnm.Print_Area" localSheetId="1">Sheet1!$A$1:$AF$38</definedName>
    <definedName name="_xlnm.Print_Area" localSheetId="0">入力用!$A$1:$D$28</definedName>
  </definedNames>
  <calcPr calcId="181029"/>
</workbook>
</file>

<file path=xl/calcChain.xml><?xml version="1.0" encoding="utf-8"?>
<calcChain xmlns="http://schemas.openxmlformats.org/spreadsheetml/2006/main">
  <c r="B29" i="1" l="1"/>
  <c r="L27" i="1"/>
  <c r="X27" i="1" s="1"/>
  <c r="L37" i="1"/>
  <c r="L36" i="1"/>
  <c r="L35" i="1"/>
  <c r="L34" i="1"/>
  <c r="B4" i="1"/>
  <c r="Z14" i="1"/>
  <c r="W9" i="1"/>
  <c r="B7" i="1"/>
  <c r="Z3" i="1"/>
  <c r="Z2" i="1"/>
  <c r="L26" i="1" l="1"/>
  <c r="X26" i="1" l="1"/>
  <c r="X28" i="1" s="1"/>
  <c r="L29" i="1"/>
  <c r="L28" i="1"/>
  <c r="S31" i="1" l="1"/>
</calcChain>
</file>

<file path=xl/sharedStrings.xml><?xml version="1.0" encoding="utf-8"?>
<sst xmlns="http://schemas.openxmlformats.org/spreadsheetml/2006/main" count="81" uniqueCount="74">
  <si>
    <t>合計</t>
    <rPh sb="0" eb="2">
      <t>ゴウケイ</t>
    </rPh>
    <phoneticPr fontId="3"/>
  </si>
  <si>
    <t>摘　要</t>
    <rPh sb="0" eb="1">
      <t>テキ</t>
    </rPh>
    <rPh sb="2" eb="3">
      <t>ヨウ</t>
    </rPh>
    <phoneticPr fontId="3"/>
  </si>
  <si>
    <t>請求書№：</t>
    <rPh sb="0" eb="3">
      <t>セイキュウショ</t>
    </rPh>
    <phoneticPr fontId="3"/>
  </si>
  <si>
    <t>単位：円</t>
    <rPh sb="0" eb="2">
      <t>タンイ</t>
    </rPh>
    <rPh sb="3" eb="4">
      <t>エン</t>
    </rPh>
    <phoneticPr fontId="3"/>
  </si>
  <si>
    <t>東京都XX区XX</t>
    <rPh sb="5" eb="6">
      <t>ク</t>
    </rPh>
    <phoneticPr fontId="3"/>
  </si>
  <si>
    <t>代表取締役　XXXXX</t>
    <rPh sb="0" eb="2">
      <t>ダイヒョウ</t>
    </rPh>
    <rPh sb="2" eb="5">
      <t>トリシマリヤク</t>
    </rPh>
    <phoneticPr fontId="3"/>
  </si>
  <si>
    <t>≪基本情報≫</t>
    <rPh sb="1" eb="3">
      <t>キホン</t>
    </rPh>
    <rPh sb="3" eb="5">
      <t>ジョウホウ</t>
    </rPh>
    <phoneticPr fontId="3"/>
  </si>
  <si>
    <t>消費税率</t>
    <rPh sb="0" eb="3">
      <t>ショウヒゼイ</t>
    </rPh>
    <rPh sb="3" eb="4">
      <t>リツ</t>
    </rPh>
    <phoneticPr fontId="3"/>
  </si>
  <si>
    <t>請求書番号</t>
    <rPh sb="0" eb="3">
      <t>セイキュウショ</t>
    </rPh>
    <rPh sb="3" eb="5">
      <t>バンゴウ</t>
    </rPh>
    <phoneticPr fontId="3"/>
  </si>
  <si>
    <t>XXXX-001</t>
    <phoneticPr fontId="3"/>
  </si>
  <si>
    <t>請求書表題</t>
    <rPh sb="0" eb="3">
      <t>セイキュウショ</t>
    </rPh>
    <rPh sb="3" eb="5">
      <t>ヒョウダイ</t>
    </rPh>
    <phoneticPr fontId="3"/>
  </si>
  <si>
    <t>お支払期限</t>
    <rPh sb="1" eb="3">
      <t>シハライ</t>
    </rPh>
    <rPh sb="3" eb="5">
      <t>キゲン</t>
    </rPh>
    <phoneticPr fontId="3"/>
  </si>
  <si>
    <t>≪振込先銀行≫</t>
    <rPh sb="1" eb="3">
      <t>フリコミ</t>
    </rPh>
    <rPh sb="3" eb="4">
      <t>サキ</t>
    </rPh>
    <rPh sb="4" eb="6">
      <t>ギンコウ</t>
    </rPh>
    <phoneticPr fontId="3"/>
  </si>
  <si>
    <t>振込み先銀行</t>
    <rPh sb="0" eb="2">
      <t>フリコ</t>
    </rPh>
    <rPh sb="3" eb="4">
      <t>サキ</t>
    </rPh>
    <rPh sb="4" eb="6">
      <t>ギンコウ</t>
    </rPh>
    <phoneticPr fontId="3"/>
  </si>
  <si>
    <t>○○銀行　○○支店</t>
    <rPh sb="2" eb="4">
      <t>ギンコウ</t>
    </rPh>
    <rPh sb="7" eb="9">
      <t>シテン</t>
    </rPh>
    <phoneticPr fontId="3"/>
  </si>
  <si>
    <t>預金種別</t>
    <rPh sb="0" eb="2">
      <t>ヨキン</t>
    </rPh>
    <rPh sb="2" eb="4">
      <t>シュベツ</t>
    </rPh>
    <phoneticPr fontId="3"/>
  </si>
  <si>
    <t>普通預金</t>
    <rPh sb="0" eb="2">
      <t>フツウ</t>
    </rPh>
    <rPh sb="2" eb="4">
      <t>ヨキン</t>
    </rPh>
    <phoneticPr fontId="3"/>
  </si>
  <si>
    <t>口座番号</t>
    <rPh sb="0" eb="2">
      <t>コウザ</t>
    </rPh>
    <rPh sb="2" eb="4">
      <t>バンゴウ</t>
    </rPh>
    <phoneticPr fontId="3"/>
  </si>
  <si>
    <t>123-456789</t>
    <phoneticPr fontId="3"/>
  </si>
  <si>
    <t>口座名義（カナ）</t>
    <rPh sb="0" eb="2">
      <t>コウザ</t>
    </rPh>
    <rPh sb="2" eb="4">
      <t>メイギ</t>
    </rPh>
    <phoneticPr fontId="3"/>
  </si>
  <si>
    <t>マルサンカクマル（カ</t>
    <phoneticPr fontId="3"/>
  </si>
  <si>
    <t>←「御請求書」に固定すると入力の手間は省けます</t>
    <rPh sb="2" eb="6">
      <t>ゴセイキュウショ</t>
    </rPh>
    <rPh sb="8" eb="10">
      <t>コテイ</t>
    </rPh>
    <rPh sb="13" eb="15">
      <t>ニュウリョク</t>
    </rPh>
    <rPh sb="16" eb="18">
      <t>テマ</t>
    </rPh>
    <rPh sb="19" eb="20">
      <t>ハブ</t>
    </rPh>
    <phoneticPr fontId="3"/>
  </si>
  <si>
    <t>←請求書に表示をする場合は追加してください</t>
    <rPh sb="1" eb="4">
      <t>セイキュウショ</t>
    </rPh>
    <rPh sb="5" eb="7">
      <t>ヒョウジ</t>
    </rPh>
    <rPh sb="10" eb="12">
      <t>バアイ</t>
    </rPh>
    <rPh sb="13" eb="15">
      <t>ツイカ</t>
    </rPh>
    <phoneticPr fontId="3"/>
  </si>
  <si>
    <t>下記の通りご請求申し上げます。</t>
    <phoneticPr fontId="3"/>
  </si>
  <si>
    <t>TEL XX-XXXX-XXXX</t>
    <phoneticPr fontId="3"/>
  </si>
  <si>
    <t>〒XXX-XXXX</t>
    <phoneticPr fontId="3"/>
  </si>
  <si>
    <t>-</t>
    <phoneticPr fontId="3"/>
  </si>
  <si>
    <t>発行日：</t>
    <phoneticPr fontId="3"/>
  </si>
  <si>
    <t>担当：○○ ○○　様</t>
    <rPh sb="0" eb="2">
      <t>タントウ</t>
    </rPh>
    <rPh sb="9" eb="10">
      <t>サマ</t>
    </rPh>
    <phoneticPr fontId="3"/>
  </si>
  <si>
    <t>取引日</t>
    <rPh sb="0" eb="3">
      <t>トリヒキビ</t>
    </rPh>
    <phoneticPr fontId="3"/>
  </si>
  <si>
    <t>内容</t>
    <rPh sb="0" eb="2">
      <t>ナイヨウ</t>
    </rPh>
    <phoneticPr fontId="3"/>
  </si>
  <si>
    <t>消費税率（軽減税率）</t>
    <rPh sb="0" eb="3">
      <t>ショウヒゼイ</t>
    </rPh>
    <rPh sb="3" eb="4">
      <t>リツ</t>
    </rPh>
    <rPh sb="5" eb="7">
      <t>ケイゲン</t>
    </rPh>
    <rPh sb="7" eb="9">
      <t>ゼイリツ</t>
    </rPh>
    <phoneticPr fontId="3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</si>
  <si>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</si>
  <si>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登録番号</t>
    <rPh sb="0" eb="4">
      <t>トウロクバンゴウ</t>
    </rPh>
    <phoneticPr fontId="3"/>
  </si>
  <si>
    <t>▲▲▲株式会社</t>
    <rPh sb="3" eb="7">
      <t>カブシキカイシャ</t>
    </rPh>
    <phoneticPr fontId="3"/>
  </si>
  <si>
    <t>T1234567891234</t>
    <phoneticPr fontId="3"/>
  </si>
  <si>
    <t>①-2登録番号</t>
    <rPh sb="3" eb="7">
      <t>トウロクバンゴウ</t>
    </rPh>
    <phoneticPr fontId="3"/>
  </si>
  <si>
    <t>②課税資産の譲渡等を行った日</t>
    <rPh sb="1" eb="3">
      <t>カゼイ</t>
    </rPh>
    <rPh sb="3" eb="5">
      <t>シサン</t>
    </rPh>
    <rPh sb="6" eb="8">
      <t>ジョウト</t>
    </rPh>
    <rPh sb="8" eb="9">
      <t>ナド</t>
    </rPh>
    <rPh sb="10" eb="11">
      <t>オコナ</t>
    </rPh>
    <rPh sb="13" eb="14">
      <t>ヒ</t>
    </rPh>
    <phoneticPr fontId="3"/>
  </si>
  <si>
    <t>①-1適格請求書発行事業者名</t>
    <rPh sb="3" eb="5">
      <t>テキカク</t>
    </rPh>
    <rPh sb="5" eb="8">
      <t>セイキュウショ</t>
    </rPh>
    <rPh sb="8" eb="10">
      <t>ハッコウ</t>
    </rPh>
    <rPh sb="10" eb="13">
      <t>ジギョウシャ</t>
    </rPh>
    <rPh sb="13" eb="14">
      <t>メイ</t>
    </rPh>
    <phoneticPr fontId="3"/>
  </si>
  <si>
    <t>③-1課税資産の譲渡等の内容</t>
    <rPh sb="3" eb="7">
      <t>カゼイシサン</t>
    </rPh>
    <rPh sb="8" eb="10">
      <t>ジョウト</t>
    </rPh>
    <rPh sb="10" eb="11">
      <t>トウ</t>
    </rPh>
    <rPh sb="12" eb="14">
      <t>ナイヨウ</t>
    </rPh>
    <phoneticPr fontId="3"/>
  </si>
  <si>
    <t>③-2軽減税率対象資産である旨</t>
    <rPh sb="3" eb="5">
      <t>ケイゲン</t>
    </rPh>
    <rPh sb="5" eb="7">
      <t>ゼイリツ</t>
    </rPh>
    <rPh sb="7" eb="9">
      <t>タイショウ</t>
    </rPh>
    <rPh sb="9" eb="11">
      <t>シサン</t>
    </rPh>
    <rPh sb="14" eb="15">
      <t>ムネ</t>
    </rPh>
    <phoneticPr fontId="3"/>
  </si>
  <si>
    <t>軽減</t>
    <rPh sb="0" eb="2">
      <t>ケイゲン</t>
    </rPh>
    <phoneticPr fontId="3"/>
  </si>
  <si>
    <t>　</t>
  </si>
  <si>
    <t>請求書の「軽減」の項目で*を選択</t>
    <rPh sb="0" eb="3">
      <t>セイキュウショ</t>
    </rPh>
    <rPh sb="5" eb="7">
      <t>ケイゲン</t>
    </rPh>
    <rPh sb="9" eb="11">
      <t>コウモク</t>
    </rPh>
    <rPh sb="14" eb="16">
      <t>センタク</t>
    </rPh>
    <phoneticPr fontId="3"/>
  </si>
  <si>
    <t>請求書の「取引日」の項目で直接入力</t>
    <rPh sb="0" eb="3">
      <t>セイキュウショ</t>
    </rPh>
    <rPh sb="5" eb="8">
      <t>トリヒキビ</t>
    </rPh>
    <rPh sb="10" eb="12">
      <t>コウモク</t>
    </rPh>
    <rPh sb="13" eb="15">
      <t>チョクセツ</t>
    </rPh>
    <rPh sb="15" eb="17">
      <t>ニュウリョク</t>
    </rPh>
    <phoneticPr fontId="3"/>
  </si>
  <si>
    <t>請求書の「品名」の項目で直接入力</t>
    <rPh sb="0" eb="3">
      <t>セイキュウショ</t>
    </rPh>
    <rPh sb="5" eb="7">
      <t>ヒンメイ</t>
    </rPh>
    <rPh sb="9" eb="11">
      <t>コウモク</t>
    </rPh>
    <rPh sb="12" eb="14">
      <t>チョクセツ</t>
    </rPh>
    <rPh sb="14" eb="16">
      <t>ニュウリョク</t>
    </rPh>
    <phoneticPr fontId="3"/>
  </si>
  <si>
    <t>④税率ごとに区分した税抜対価の額</t>
    <rPh sb="1" eb="3">
      <t>ゼイリツ</t>
    </rPh>
    <rPh sb="6" eb="8">
      <t>クブン</t>
    </rPh>
    <rPh sb="10" eb="12">
      <t>ゼイヌキ</t>
    </rPh>
    <rPh sb="12" eb="14">
      <t>タイカ</t>
    </rPh>
    <rPh sb="15" eb="16">
      <t>ガク</t>
    </rPh>
    <phoneticPr fontId="3"/>
  </si>
  <si>
    <t>請求書上で自動計算</t>
    <rPh sb="0" eb="4">
      <t>セイキュウショジョウ</t>
    </rPh>
    <rPh sb="5" eb="7">
      <t>ジドウ</t>
    </rPh>
    <rPh sb="7" eb="9">
      <t>ケイサン</t>
    </rPh>
    <phoneticPr fontId="3"/>
  </si>
  <si>
    <t>⑤税率ごとに区分した消費税額</t>
    <rPh sb="1" eb="3">
      <t>ゼイリツ</t>
    </rPh>
    <rPh sb="6" eb="8">
      <t>クブン</t>
    </rPh>
    <rPh sb="10" eb="14">
      <t>ショウヒゼイガク</t>
    </rPh>
    <phoneticPr fontId="3"/>
  </si>
  <si>
    <t>⑥書類の交付を受ける事業者名</t>
    <rPh sb="1" eb="3">
      <t>ショルイ</t>
    </rPh>
    <rPh sb="4" eb="6">
      <t>コウフ</t>
    </rPh>
    <rPh sb="7" eb="8">
      <t>ウ</t>
    </rPh>
    <rPh sb="10" eb="13">
      <t>ジギョウシャ</t>
    </rPh>
    <rPh sb="13" eb="14">
      <t>メイ</t>
    </rPh>
    <phoneticPr fontId="3"/>
  </si>
  <si>
    <t>●●●株式会社</t>
    <phoneticPr fontId="3"/>
  </si>
  <si>
    <t>←取引の相手方</t>
    <rPh sb="1" eb="3">
      <t>トリヒキ</t>
    </rPh>
    <rPh sb="4" eb="7">
      <t>アイテカタ</t>
    </rPh>
    <phoneticPr fontId="3"/>
  </si>
  <si>
    <t>≪税率情報≫</t>
    <rPh sb="1" eb="3">
      <t>ゼイリツ</t>
    </rPh>
    <rPh sb="3" eb="5">
      <t>ジョウホウ</t>
    </rPh>
    <phoneticPr fontId="3"/>
  </si>
  <si>
    <t>≪適格請求書の記載事項≫</t>
    <rPh sb="1" eb="3">
      <t>テキカク</t>
    </rPh>
    <rPh sb="3" eb="6">
      <t>セイキュウショ</t>
    </rPh>
    <rPh sb="7" eb="9">
      <t>キサイ</t>
    </rPh>
    <rPh sb="9" eb="11">
      <t>ジコウ</t>
    </rPh>
    <phoneticPr fontId="3"/>
  </si>
  <si>
    <t>請求書発行日</t>
    <rPh sb="0" eb="2">
      <t>セイキュウ</t>
    </rPh>
    <rPh sb="2" eb="3">
      <t>ショ</t>
    </rPh>
    <rPh sb="3" eb="5">
      <t>ハッコウ</t>
    </rPh>
    <rPh sb="5" eb="6">
      <t>ビ</t>
    </rPh>
    <phoneticPr fontId="3"/>
  </si>
  <si>
    <t>御　請　求　書</t>
    <rPh sb="0" eb="1">
      <t>オ</t>
    </rPh>
    <rPh sb="2" eb="3">
      <t>ショウ</t>
    </rPh>
    <rPh sb="4" eb="5">
      <t>モトム</t>
    </rPh>
    <rPh sb="6" eb="7">
      <t>ショ</t>
    </rPh>
    <phoneticPr fontId="3"/>
  </si>
  <si>
    <t>←当社の会社名（個人事業者である場合には事業者名）</t>
    <rPh sb="1" eb="3">
      <t>トウシャ</t>
    </rPh>
    <rPh sb="4" eb="7">
      <t>カイシャメイ</t>
    </rPh>
    <rPh sb="8" eb="13">
      <t>コジンジギョウシャ</t>
    </rPh>
    <rPh sb="16" eb="18">
      <t>バアイ</t>
    </rPh>
    <rPh sb="20" eb="23">
      <t>ジギョウシャ</t>
    </rPh>
    <rPh sb="23" eb="24">
      <t>メイ</t>
    </rPh>
    <phoneticPr fontId="3"/>
  </si>
  <si>
    <t>10％対象税抜対価の額</t>
    <rPh sb="3" eb="5">
      <t>タイショウ</t>
    </rPh>
    <rPh sb="5" eb="7">
      <t>ゼイヌ</t>
    </rPh>
    <rPh sb="7" eb="9">
      <t>タイカ</t>
    </rPh>
    <rPh sb="10" eb="11">
      <t>ガク</t>
    </rPh>
    <phoneticPr fontId="3"/>
  </si>
  <si>
    <t>10％消費税</t>
    <rPh sb="3" eb="6">
      <t>ショウヒゼイ</t>
    </rPh>
    <phoneticPr fontId="3"/>
  </si>
  <si>
    <t>8％消費税</t>
    <rPh sb="2" eb="5">
      <t>ショウヒゼイ</t>
    </rPh>
    <phoneticPr fontId="3"/>
  </si>
  <si>
    <t>8％対象税抜対価の額</t>
    <rPh sb="2" eb="4">
      <t>タイショウ</t>
    </rPh>
    <rPh sb="4" eb="6">
      <t>ゼイヌ</t>
    </rPh>
    <rPh sb="6" eb="8">
      <t>タイカ</t>
    </rPh>
    <rPh sb="9" eb="10">
      <t>ガク</t>
    </rPh>
    <phoneticPr fontId="3"/>
  </si>
  <si>
    <t>税理士報酬</t>
    <rPh sb="0" eb="5">
      <t>ゼイリシホウシュウ</t>
    </rPh>
    <phoneticPr fontId="3"/>
  </si>
  <si>
    <t>報酬</t>
    <rPh sb="0" eb="2">
      <t>ホウシュウ</t>
    </rPh>
    <phoneticPr fontId="3"/>
  </si>
  <si>
    <t>銀行名</t>
    <rPh sb="0" eb="3">
      <t>ギンコウメイ</t>
    </rPh>
    <phoneticPr fontId="3"/>
  </si>
  <si>
    <t>預金種別</t>
    <rPh sb="0" eb="4">
      <t>ヨキンシュベツ</t>
    </rPh>
    <phoneticPr fontId="3"/>
  </si>
  <si>
    <t>口座番号</t>
    <rPh sb="0" eb="4">
      <t>コウザバンゴウ</t>
    </rPh>
    <phoneticPr fontId="3"/>
  </si>
  <si>
    <t>口座名義</t>
    <rPh sb="0" eb="4">
      <t>コウザメイギ</t>
    </rPh>
    <phoneticPr fontId="3"/>
  </si>
  <si>
    <t>小計</t>
    <rPh sb="0" eb="2">
      <t>ショウケイ</t>
    </rPh>
    <phoneticPr fontId="3"/>
  </si>
  <si>
    <t>食品</t>
    <rPh sb="0" eb="2">
      <t>ショクヒン</t>
    </rPh>
    <phoneticPr fontId="3"/>
  </si>
  <si>
    <t>お振込み手数料は御社負担にてお願いいたします。</t>
    <rPh sb="1" eb="3">
      <t>フリコ</t>
    </rPh>
    <rPh sb="4" eb="7">
      <t>テスウリョウ</t>
    </rPh>
    <rPh sb="8" eb="10">
      <t>オンシャ</t>
    </rPh>
    <rPh sb="10" eb="12">
      <t>フタン</t>
    </rPh>
    <rPh sb="15" eb="16">
      <t>ネガ</t>
    </rPh>
    <phoneticPr fontId="3"/>
  </si>
  <si>
    <t>当月ご請求金額</t>
    <rPh sb="0" eb="2">
      <t>トウゲツ</t>
    </rPh>
    <rPh sb="3" eb="7">
      <t>セイキュウキンガク</t>
    </rPh>
    <phoneticPr fontId="3"/>
  </si>
  <si>
    <t>＊</t>
  </si>
  <si>
    <t>＊軽減税率対象</t>
    <rPh sb="1" eb="7">
      <t>ケイゲンゼイリツタイショウ</t>
    </rPh>
    <phoneticPr fontId="3"/>
  </si>
  <si>
    <t>所得税源泉税率</t>
    <rPh sb="0" eb="3">
      <t>ショトクゼイ</t>
    </rPh>
    <rPh sb="3" eb="7">
      <t>ゲンセンゼイリツ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</si>
</sst>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1" formatCode="_ * #,##0_ ;_ * \-#,##0_ ;_ * &quot;-&quot;_ ;_ @_ "/>
    <numFmt numFmtId="181" formatCode="m/d;@"/>
    <numFmt numFmtId="183" formatCode="0.000%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color indexed="63"/>
      <name val="ＭＳ Ｐゴシック"/>
      <family val="3"/>
      <charset val="128"/>
    </font>
    <font>
      <u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27" xfId="0" applyFont="1" applyBorder="1">
      <alignment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25" borderId="10" xfId="41" applyFont="1" applyFill="1" applyBorder="1" applyAlignment="1">
      <alignment horizontal="left" vertical="center" indent="1"/>
    </xf>
    <xf numFmtId="0" fontId="0" fillId="25" borderId="10" xfId="41" applyFont="1" applyFill="1" applyBorder="1" applyAlignment="1">
      <alignment horizontal="left" vertical="center" indent="1"/>
    </xf>
    <xf numFmtId="0" fontId="26" fillId="25" borderId="0" xfId="41" applyFont="1" applyFill="1" applyAlignment="1">
      <alignment vertical="center"/>
    </xf>
    <xf numFmtId="0" fontId="1" fillId="25" borderId="0" xfId="41" applyFill="1" applyAlignment="1">
      <alignment horizontal="left" vertical="center" indent="1"/>
    </xf>
    <xf numFmtId="0" fontId="1" fillId="25" borderId="0" xfId="41" applyFill="1" applyAlignment="1">
      <alignment vertical="center"/>
    </xf>
    <xf numFmtId="0" fontId="18" fillId="25" borderId="0" xfId="41" applyFont="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ill="1" applyAlignment="1">
      <alignment vertical="center" shrinkToFit="1"/>
    </xf>
    <xf numFmtId="0" fontId="26" fillId="24" borderId="10" xfId="41" applyFont="1" applyFill="1" applyBorder="1" applyAlignment="1">
      <alignment horizontal="left" vertical="center" indent="1"/>
    </xf>
    <xf numFmtId="0" fontId="1" fillId="24" borderId="10" xfId="41" applyFill="1" applyBorder="1" applyAlignment="1">
      <alignment horizontal="left" vertical="center" indent="1"/>
    </xf>
    <xf numFmtId="49" fontId="0" fillId="24" borderId="10" xfId="41" applyNumberFormat="1" applyFont="1" applyFill="1" applyBorder="1" applyAlignment="1">
      <alignment horizontal="left" vertical="center" indent="1"/>
    </xf>
    <xf numFmtId="0" fontId="0" fillId="24" borderId="10" xfId="41" applyFont="1" applyFill="1" applyBorder="1" applyAlignment="1">
      <alignment horizontal="left" vertical="center" indent="1"/>
    </xf>
    <xf numFmtId="49" fontId="1" fillId="24" borderId="10" xfId="41" applyNumberForma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49" fontId="2" fillId="0" borderId="30" xfId="0" applyNumberFormat="1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1" fontId="2" fillId="0" borderId="44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41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2" fillId="0" borderId="37" xfId="43" applyFont="1" applyBorder="1" applyAlignment="1">
      <alignment horizontal="right" vertical="center" indent="1"/>
    </xf>
    <xf numFmtId="38" fontId="2" fillId="0" borderId="35" xfId="43" applyFont="1" applyBorder="1" applyAlignment="1">
      <alignment horizontal="right" vertical="center" indent="1"/>
    </xf>
    <xf numFmtId="38" fontId="2" fillId="0" borderId="42" xfId="43" applyFont="1" applyBorder="1" applyAlignment="1">
      <alignment horizontal="right" vertical="center" indent="1"/>
    </xf>
    <xf numFmtId="38" fontId="2" fillId="0" borderId="43" xfId="43" applyFont="1" applyBorder="1" applyAlignment="1">
      <alignment horizontal="right" vertical="center" indent="1"/>
    </xf>
    <xf numFmtId="38" fontId="2" fillId="0" borderId="15" xfId="43" applyFont="1" applyBorder="1" applyAlignment="1">
      <alignment horizontal="right" vertical="center" indent="1"/>
    </xf>
    <xf numFmtId="38" fontId="2" fillId="0" borderId="40" xfId="43" applyFont="1" applyBorder="1" applyAlignment="1">
      <alignment horizontal="right" vertical="center" indent="1"/>
    </xf>
    <xf numFmtId="38" fontId="2" fillId="0" borderId="38" xfId="43" applyFont="1" applyBorder="1" applyAlignment="1">
      <alignment horizontal="right" vertical="center" indent="1"/>
    </xf>
    <xf numFmtId="38" fontId="2" fillId="0" borderId="47" xfId="43" applyFont="1" applyBorder="1" applyAlignment="1">
      <alignment horizontal="right" vertical="center" indent="1"/>
    </xf>
    <xf numFmtId="38" fontId="2" fillId="0" borderId="16" xfId="43" applyFont="1" applyBorder="1" applyAlignment="1">
      <alignment horizontal="right" vertical="center" indent="1"/>
    </xf>
    <xf numFmtId="38" fontId="2" fillId="0" borderId="0" xfId="43" applyFont="1" applyBorder="1" applyAlignment="1">
      <alignment horizontal="right" vertical="center" indent="1"/>
    </xf>
    <xf numFmtId="183" fontId="1" fillId="25" borderId="10" xfId="41" applyNumberFormat="1" applyFill="1" applyBorder="1" applyAlignment="1">
      <alignment horizontal="left" vertical="center" indent="1"/>
    </xf>
    <xf numFmtId="183" fontId="1" fillId="24" borderId="10" xfId="41" applyNumberFormat="1" applyFill="1" applyBorder="1" applyAlignment="1">
      <alignment horizontal="left" vertical="center" indent="1"/>
    </xf>
    <xf numFmtId="38" fontId="2" fillId="0" borderId="44" xfId="43" applyFont="1" applyBorder="1" applyAlignment="1">
      <alignment horizontal="right" vertical="center" indent="1"/>
    </xf>
    <xf numFmtId="38" fontId="2" fillId="0" borderId="45" xfId="43" applyFont="1" applyBorder="1" applyAlignment="1">
      <alignment horizontal="right" vertical="center" indent="1"/>
    </xf>
    <xf numFmtId="38" fontId="2" fillId="0" borderId="48" xfId="43" applyFont="1" applyBorder="1" applyAlignment="1">
      <alignment horizontal="right" vertical="center" indent="1"/>
    </xf>
    <xf numFmtId="0" fontId="2" fillId="25" borderId="44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/>
    </xf>
    <xf numFmtId="0" fontId="2" fillId="25" borderId="48" xfId="0" applyFont="1" applyFill="1" applyBorder="1" applyAlignment="1">
      <alignment horizontal="center" vertical="center"/>
    </xf>
    <xf numFmtId="5" fontId="2" fillId="25" borderId="45" xfId="0" applyNumberFormat="1" applyFont="1" applyFill="1" applyBorder="1" applyAlignment="1">
      <alignment horizontal="center" vertical="center"/>
    </xf>
    <xf numFmtId="5" fontId="2" fillId="25" borderId="48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iv03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G50"/>
  <sheetViews>
    <sheetView showGridLines="0" workbookViewId="0">
      <selection activeCell="D28" sqref="A1:D28"/>
    </sheetView>
  </sheetViews>
  <sheetFormatPr defaultColWidth="2.625" defaultRowHeight="13.5" x14ac:dyDescent="0.15"/>
  <cols>
    <col min="1" max="1" width="2.625" style="47" customWidth="1"/>
    <col min="2" max="2" width="38.875" style="45" customWidth="1"/>
    <col min="3" max="3" width="38.75" style="47" customWidth="1"/>
    <col min="4" max="16384" width="2.625" style="47"/>
  </cols>
  <sheetData>
    <row r="1" spans="2:5" ht="19.5" customHeight="1" x14ac:dyDescent="0.15">
      <c r="C1" s="46"/>
    </row>
    <row r="2" spans="2:5" ht="19.5" customHeight="1" x14ac:dyDescent="0.15">
      <c r="B2" s="48" t="s">
        <v>6</v>
      </c>
      <c r="C2" s="46"/>
    </row>
    <row r="3" spans="2:5" ht="19.5" customHeight="1" x14ac:dyDescent="0.15">
      <c r="B3" s="51" t="s">
        <v>8</v>
      </c>
      <c r="C3" s="52" t="s">
        <v>9</v>
      </c>
    </row>
    <row r="4" spans="2:5" ht="19.5" customHeight="1" x14ac:dyDescent="0.15">
      <c r="B4" s="51" t="s">
        <v>54</v>
      </c>
      <c r="C4" s="53" t="s">
        <v>32</v>
      </c>
    </row>
    <row r="5" spans="2:5" ht="19.5" customHeight="1" x14ac:dyDescent="0.15">
      <c r="B5" s="51" t="s">
        <v>10</v>
      </c>
      <c r="C5" s="54" t="s">
        <v>55</v>
      </c>
      <c r="E5" s="47" t="s">
        <v>21</v>
      </c>
    </row>
    <row r="6" spans="2:5" ht="19.5" customHeight="1" x14ac:dyDescent="0.15">
      <c r="B6" s="51" t="s">
        <v>11</v>
      </c>
      <c r="C6" s="52" t="s">
        <v>26</v>
      </c>
      <c r="E6" s="47" t="s">
        <v>22</v>
      </c>
    </row>
    <row r="7" spans="2:5" ht="19.5" customHeight="1" x14ac:dyDescent="0.15">
      <c r="B7" s="47"/>
    </row>
    <row r="8" spans="2:5" ht="19.5" customHeight="1" x14ac:dyDescent="0.15">
      <c r="B8" s="48" t="s">
        <v>53</v>
      </c>
    </row>
    <row r="9" spans="2:5" ht="19.5" customHeight="1" x14ac:dyDescent="0.15">
      <c r="B9" s="51" t="s">
        <v>38</v>
      </c>
      <c r="C9" s="54" t="s">
        <v>34</v>
      </c>
      <c r="E9" s="49" t="s">
        <v>56</v>
      </c>
    </row>
    <row r="10" spans="2:5" ht="19.5" customHeight="1" x14ac:dyDescent="0.15">
      <c r="B10" s="51" t="s">
        <v>36</v>
      </c>
      <c r="C10" s="54" t="s">
        <v>35</v>
      </c>
    </row>
    <row r="11" spans="2:5" ht="19.5" customHeight="1" x14ac:dyDescent="0.15">
      <c r="B11" s="43" t="s">
        <v>37</v>
      </c>
      <c r="C11" s="44" t="s">
        <v>44</v>
      </c>
    </row>
    <row r="12" spans="2:5" ht="19.5" customHeight="1" x14ac:dyDescent="0.15">
      <c r="B12" s="43" t="s">
        <v>39</v>
      </c>
      <c r="C12" s="44" t="s">
        <v>45</v>
      </c>
    </row>
    <row r="13" spans="2:5" ht="19.5" customHeight="1" x14ac:dyDescent="0.15">
      <c r="B13" s="43" t="s">
        <v>40</v>
      </c>
      <c r="C13" s="44" t="s">
        <v>43</v>
      </c>
    </row>
    <row r="14" spans="2:5" ht="19.5" customHeight="1" x14ac:dyDescent="0.15">
      <c r="B14" s="43" t="s">
        <v>46</v>
      </c>
      <c r="C14" s="44" t="s">
        <v>47</v>
      </c>
    </row>
    <row r="15" spans="2:5" ht="19.5" customHeight="1" x14ac:dyDescent="0.15">
      <c r="B15" s="43" t="s">
        <v>48</v>
      </c>
      <c r="C15" s="44" t="s">
        <v>47</v>
      </c>
    </row>
    <row r="16" spans="2:5" ht="19.5" customHeight="1" x14ac:dyDescent="0.15">
      <c r="B16" s="51" t="s">
        <v>49</v>
      </c>
      <c r="C16" s="54" t="s">
        <v>50</v>
      </c>
      <c r="E16" s="49" t="s">
        <v>51</v>
      </c>
    </row>
    <row r="17" spans="2:33" ht="19.5" customHeight="1" x14ac:dyDescent="0.15">
      <c r="C17" s="46"/>
    </row>
    <row r="18" spans="2:33" ht="19.5" customHeight="1" x14ac:dyDescent="0.15">
      <c r="B18" s="48" t="s">
        <v>52</v>
      </c>
      <c r="C18" s="46"/>
      <c r="AG18" s="50"/>
    </row>
    <row r="19" spans="2:33" ht="19.5" customHeight="1" x14ac:dyDescent="0.15">
      <c r="B19" s="43" t="s">
        <v>7</v>
      </c>
      <c r="C19" s="107">
        <v>0.1</v>
      </c>
      <c r="AG19" s="50"/>
    </row>
    <row r="20" spans="2:33" ht="19.5" customHeight="1" x14ac:dyDescent="0.15">
      <c r="B20" s="43" t="s">
        <v>31</v>
      </c>
      <c r="C20" s="107">
        <v>0.08</v>
      </c>
      <c r="AG20" s="50"/>
    </row>
    <row r="21" spans="2:33" ht="19.5" customHeight="1" x14ac:dyDescent="0.15">
      <c r="B21" s="51" t="s">
        <v>73</v>
      </c>
      <c r="C21" s="108">
        <v>0.1021</v>
      </c>
      <c r="AG21" s="50"/>
    </row>
    <row r="22" spans="2:33" ht="19.5" customHeight="1" x14ac:dyDescent="0.15">
      <c r="C22" s="46"/>
    </row>
    <row r="23" spans="2:33" ht="19.5" customHeight="1" x14ac:dyDescent="0.15">
      <c r="B23" s="48" t="s">
        <v>12</v>
      </c>
      <c r="C23" s="46"/>
    </row>
    <row r="24" spans="2:33" ht="19.5" customHeight="1" x14ac:dyDescent="0.15">
      <c r="B24" s="51" t="s">
        <v>13</v>
      </c>
      <c r="C24" s="52" t="s">
        <v>14</v>
      </c>
    </row>
    <row r="25" spans="2:33" ht="19.5" customHeight="1" x14ac:dyDescent="0.15">
      <c r="B25" s="51" t="s">
        <v>15</v>
      </c>
      <c r="C25" s="52" t="s">
        <v>16</v>
      </c>
    </row>
    <row r="26" spans="2:33" ht="19.5" customHeight="1" x14ac:dyDescent="0.15">
      <c r="B26" s="51" t="s">
        <v>17</v>
      </c>
      <c r="C26" s="55" t="s">
        <v>18</v>
      </c>
    </row>
    <row r="27" spans="2:33" ht="19.5" customHeight="1" x14ac:dyDescent="0.15">
      <c r="B27" s="51" t="s">
        <v>19</v>
      </c>
      <c r="C27" s="52" t="s">
        <v>20</v>
      </c>
    </row>
    <row r="28" spans="2:33" ht="19.5" customHeight="1" x14ac:dyDescent="0.15">
      <c r="C28" s="46"/>
    </row>
    <row r="29" spans="2:33" ht="19.5" customHeight="1" x14ac:dyDescent="0.15"/>
    <row r="30" spans="2:33" ht="19.5" customHeight="1" x14ac:dyDescent="0.15"/>
    <row r="31" spans="2:33" ht="19.5" customHeight="1" x14ac:dyDescent="0.15"/>
    <row r="32" spans="2:33" ht="19.5" customHeight="1" x14ac:dyDescent="0.15"/>
    <row r="33" spans="3:3" ht="19.5" customHeight="1" x14ac:dyDescent="0.15"/>
    <row r="34" spans="3:3" ht="19.5" customHeight="1" x14ac:dyDescent="0.15"/>
    <row r="35" spans="3:3" ht="19.5" customHeight="1" x14ac:dyDescent="0.15"/>
    <row r="36" spans="3:3" ht="19.5" customHeight="1" x14ac:dyDescent="0.15"/>
    <row r="37" spans="3:3" ht="19.5" customHeight="1" x14ac:dyDescent="0.15"/>
    <row r="38" spans="3:3" ht="19.5" customHeight="1" x14ac:dyDescent="0.15"/>
    <row r="39" spans="3:3" ht="19.5" customHeight="1" x14ac:dyDescent="0.15"/>
    <row r="40" spans="3:3" ht="19.5" customHeight="1" x14ac:dyDescent="0.15">
      <c r="C40" s="46"/>
    </row>
    <row r="41" spans="3:3" ht="19.5" customHeight="1" x14ac:dyDescent="0.15">
      <c r="C41" s="46"/>
    </row>
    <row r="42" spans="3:3" ht="19.5" customHeight="1" x14ac:dyDescent="0.15"/>
    <row r="43" spans="3:3" ht="19.5" customHeight="1" x14ac:dyDescent="0.15"/>
    <row r="44" spans="3:3" ht="19.5" customHeight="1" x14ac:dyDescent="0.15"/>
    <row r="45" spans="3:3" ht="19.5" customHeight="1" x14ac:dyDescent="0.15"/>
    <row r="46" spans="3:3" ht="19.5" customHeight="1" x14ac:dyDescent="0.15"/>
    <row r="47" spans="3:3" ht="19.5" customHeight="1" x14ac:dyDescent="0.15"/>
    <row r="48" spans="3:3" ht="19.5" customHeight="1" x14ac:dyDescent="0.15"/>
    <row r="49" ht="19.5" customHeight="1" x14ac:dyDescent="0.15"/>
    <row r="50" ht="19.5" customHeight="1" x14ac:dyDescent="0.15"/>
  </sheetData>
  <phoneticPr fontId="3"/>
  <dataValidations count="1">
    <dataValidation type="list" allowBlank="1" showInputMessage="1" showErrorMessage="1" sqref="C25" xr:uid="{00000000-0002-0000-0000-000001000000}">
      <formula1>"普通預金,当座預金"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E38"/>
  <sheetViews>
    <sheetView showGridLines="0" tabSelected="1" zoomScaleNormal="100" zoomScaleSheetLayoutView="100" workbookViewId="0">
      <selection activeCell="AU16" sqref="AU16"/>
    </sheetView>
  </sheetViews>
  <sheetFormatPr defaultColWidth="2.5" defaultRowHeight="12" x14ac:dyDescent="0.15"/>
  <cols>
    <col min="1" max="16384" width="2.5" style="1"/>
  </cols>
  <sheetData>
    <row r="1" spans="1:31" ht="13.5" customHeight="1" x14ac:dyDescent="0.15"/>
    <row r="2" spans="1:31" s="2" customFormat="1" ht="13.5" customHeight="1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"/>
      <c r="U2" s="11"/>
      <c r="V2" s="5" t="s">
        <v>27</v>
      </c>
      <c r="W2" s="5"/>
      <c r="X2" s="5"/>
      <c r="Y2" s="5"/>
      <c r="Z2" s="41" t="str">
        <f>+入力用!C4</f>
        <v>令和●年●月●日</v>
      </c>
      <c r="AA2" s="42"/>
      <c r="AB2" s="42"/>
      <c r="AC2" s="42"/>
      <c r="AD2" s="42"/>
      <c r="AE2" s="42"/>
    </row>
    <row r="3" spans="1:31" s="2" customFormat="1" ht="13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2</v>
      </c>
      <c r="W3" s="5"/>
      <c r="X3" s="5"/>
      <c r="Y3" s="5"/>
      <c r="Z3" s="5" t="str">
        <f>+入力用!C3</f>
        <v>XXXX-001</v>
      </c>
      <c r="AA3" s="5"/>
      <c r="AB3" s="5"/>
      <c r="AC3" s="5"/>
      <c r="AD3" s="5"/>
      <c r="AE3" s="5"/>
    </row>
    <row r="4" spans="1:31" s="3" customFormat="1" ht="22.5" customHeight="1" x14ac:dyDescent="0.15">
      <c r="A4" s="6"/>
      <c r="B4" s="17" t="str">
        <f>入力用!C16</f>
        <v>●●●株式会社</v>
      </c>
    </row>
    <row r="5" spans="1:31" ht="18" customHeight="1" x14ac:dyDescent="0.15">
      <c r="B5" s="16" t="s">
        <v>28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31" ht="13.5" customHeight="1" x14ac:dyDescent="0.15"/>
    <row r="7" spans="1:31" s="3" customFormat="1" ht="27" customHeight="1" x14ac:dyDescent="0.15">
      <c r="B7" s="69" t="str">
        <f>+入力用!C5</f>
        <v>御　請　求　書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3.5" customHeight="1" x14ac:dyDescent="0.15">
      <c r="B8" s="10"/>
      <c r="C8" s="10"/>
      <c r="D8" s="10"/>
      <c r="E8" s="10"/>
      <c r="F8" s="10"/>
      <c r="H8" s="13"/>
      <c r="W8" s="10"/>
      <c r="X8" s="10"/>
    </row>
    <row r="9" spans="1:31" s="4" customFormat="1" ht="18.75" customHeight="1" x14ac:dyDescent="0.15">
      <c r="B9" s="14"/>
      <c r="C9" s="14"/>
      <c r="D9" s="14"/>
      <c r="E9" s="14"/>
      <c r="F9" s="14"/>
      <c r="W9" s="15" t="str">
        <f>入力用!C9</f>
        <v>▲▲▲株式会社</v>
      </c>
      <c r="X9" s="14"/>
      <c r="Z9" s="5"/>
    </row>
    <row r="10" spans="1:31" s="4" customFormat="1" ht="18.75" customHeight="1" x14ac:dyDescent="0.15">
      <c r="B10" s="14"/>
      <c r="C10" s="14"/>
      <c r="D10" s="14"/>
      <c r="E10" s="14"/>
      <c r="F10" s="14"/>
      <c r="W10" s="15" t="s">
        <v>25</v>
      </c>
      <c r="X10" s="14"/>
      <c r="Z10" s="5"/>
    </row>
    <row r="11" spans="1:31" s="5" customFormat="1" ht="18.75" customHeight="1" x14ac:dyDescent="0.15">
      <c r="U11" s="15"/>
      <c r="W11" s="15" t="s">
        <v>4</v>
      </c>
      <c r="X11" s="12"/>
      <c r="AA11" s="12"/>
    </row>
    <row r="12" spans="1:31" s="5" customFormat="1" ht="18.75" customHeight="1" x14ac:dyDescent="0.15">
      <c r="W12" s="5" t="s">
        <v>5</v>
      </c>
    </row>
    <row r="13" spans="1:31" s="5" customFormat="1" ht="18.75" customHeight="1" x14ac:dyDescent="0.15">
      <c r="W13" s="5" t="s">
        <v>24</v>
      </c>
    </row>
    <row r="14" spans="1:31" s="5" customFormat="1" ht="18.75" customHeight="1" x14ac:dyDescent="0.15">
      <c r="W14" s="5" t="s">
        <v>33</v>
      </c>
      <c r="Z14" s="18" t="str">
        <f>入力用!C10</f>
        <v>T1234567891234</v>
      </c>
      <c r="AA14" s="18"/>
      <c r="AB14" s="18"/>
      <c r="AC14" s="18"/>
      <c r="AD14" s="18"/>
    </row>
    <row r="15" spans="1:31" ht="13.5" customHeight="1" x14ac:dyDescent="0.15">
      <c r="A15" s="7"/>
    </row>
    <row r="16" spans="1:31" ht="20.25" customHeight="1" thickBot="1" x14ac:dyDescent="0.2">
      <c r="B16" s="8" t="s">
        <v>23</v>
      </c>
      <c r="AE16" s="9" t="s">
        <v>3</v>
      </c>
    </row>
    <row r="17" spans="2:31" ht="20.25" customHeight="1" x14ac:dyDescent="0.15">
      <c r="B17" s="29" t="s">
        <v>29</v>
      </c>
      <c r="C17" s="30"/>
      <c r="D17" s="31"/>
      <c r="E17" s="35" t="s">
        <v>30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0" t="s">
        <v>41</v>
      </c>
      <c r="R17" s="31"/>
      <c r="S17" s="22" t="s">
        <v>0</v>
      </c>
      <c r="T17" s="22"/>
      <c r="U17" s="22"/>
      <c r="V17" s="22"/>
      <c r="W17" s="22"/>
      <c r="X17" s="22" t="s">
        <v>1</v>
      </c>
      <c r="Y17" s="22"/>
      <c r="Z17" s="22"/>
      <c r="AA17" s="22"/>
      <c r="AB17" s="22"/>
      <c r="AC17" s="22"/>
      <c r="AD17" s="22"/>
      <c r="AE17" s="23"/>
    </row>
    <row r="18" spans="2:31" ht="20.25" customHeight="1" x14ac:dyDescent="0.15">
      <c r="B18" s="59">
        <v>45231</v>
      </c>
      <c r="C18" s="60"/>
      <c r="D18" s="61"/>
      <c r="E18" s="40" t="s">
        <v>61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 t="s">
        <v>42</v>
      </c>
      <c r="R18" s="34"/>
      <c r="S18" s="19">
        <v>100000</v>
      </c>
      <c r="T18" s="19"/>
      <c r="U18" s="19"/>
      <c r="V18" s="19"/>
      <c r="W18" s="19"/>
      <c r="X18" s="20" t="s">
        <v>62</v>
      </c>
      <c r="Y18" s="20"/>
      <c r="Z18" s="20"/>
      <c r="AA18" s="20"/>
      <c r="AB18" s="20"/>
      <c r="AC18" s="20"/>
      <c r="AD18" s="20"/>
      <c r="AE18" s="21"/>
    </row>
    <row r="19" spans="2:31" ht="20.25" customHeight="1" x14ac:dyDescent="0.15">
      <c r="B19" s="59">
        <v>45261</v>
      </c>
      <c r="C19" s="60"/>
      <c r="D19" s="61"/>
      <c r="E19" s="40" t="s">
        <v>68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 t="s">
        <v>71</v>
      </c>
      <c r="R19" s="34"/>
      <c r="S19" s="19">
        <v>50000</v>
      </c>
      <c r="T19" s="19"/>
      <c r="U19" s="19"/>
      <c r="V19" s="19"/>
      <c r="W19" s="19"/>
      <c r="X19" s="27"/>
      <c r="Y19" s="27"/>
      <c r="Z19" s="27"/>
      <c r="AA19" s="27"/>
      <c r="AB19" s="27"/>
      <c r="AC19" s="27"/>
      <c r="AD19" s="27"/>
      <c r="AE19" s="28"/>
    </row>
    <row r="20" spans="2:31" ht="20.25" customHeight="1" x14ac:dyDescent="0.15">
      <c r="B20" s="59"/>
      <c r="C20" s="60"/>
      <c r="D20" s="61"/>
      <c r="E20" s="4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 t="s">
        <v>42</v>
      </c>
      <c r="R20" s="34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1"/>
    </row>
    <row r="21" spans="2:31" ht="20.25" customHeight="1" x14ac:dyDescent="0.15">
      <c r="B21" s="59"/>
      <c r="C21" s="60"/>
      <c r="D21" s="61"/>
      <c r="E21" s="4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 t="s">
        <v>42</v>
      </c>
      <c r="R21" s="34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1"/>
    </row>
    <row r="22" spans="2:31" ht="20.25" customHeight="1" x14ac:dyDescent="0.15">
      <c r="B22" s="59"/>
      <c r="C22" s="60"/>
      <c r="D22" s="61"/>
      <c r="E22" s="4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 t="s">
        <v>42</v>
      </c>
      <c r="R22" s="34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1"/>
    </row>
    <row r="23" spans="2:31" ht="20.25" customHeight="1" x14ac:dyDescent="0.15">
      <c r="B23" s="59"/>
      <c r="C23" s="60"/>
      <c r="D23" s="61"/>
      <c r="E23" s="4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 t="s">
        <v>42</v>
      </c>
      <c r="R23" s="34"/>
      <c r="S23" s="19"/>
      <c r="T23" s="19"/>
      <c r="U23" s="19"/>
      <c r="V23" s="19"/>
      <c r="W23" s="19"/>
      <c r="X23" s="20"/>
      <c r="Y23" s="20"/>
      <c r="Z23" s="20"/>
      <c r="AA23" s="20"/>
      <c r="AB23" s="20"/>
      <c r="AC23" s="20"/>
      <c r="AD23" s="20"/>
      <c r="AE23" s="21"/>
    </row>
    <row r="24" spans="2:31" ht="20.25" customHeight="1" thickBot="1" x14ac:dyDescent="0.2">
      <c r="B24" s="62"/>
      <c r="C24" s="63"/>
      <c r="D24" s="64"/>
      <c r="E24" s="3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9" t="s">
        <v>42</v>
      </c>
      <c r="R24" s="38"/>
      <c r="S24" s="24"/>
      <c r="T24" s="24"/>
      <c r="U24" s="24"/>
      <c r="V24" s="24"/>
      <c r="W24" s="24"/>
      <c r="X24" s="25"/>
      <c r="Y24" s="25"/>
      <c r="Z24" s="25"/>
      <c r="AA24" s="25"/>
      <c r="AB24" s="25"/>
      <c r="AC24" s="25"/>
      <c r="AD24" s="25"/>
      <c r="AE24" s="26"/>
    </row>
    <row r="25" spans="2:31" ht="20.25" customHeight="1" thickBot="1" x14ac:dyDescent="0.2">
      <c r="B25" s="67"/>
      <c r="C25" s="67"/>
      <c r="D25" s="6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7"/>
      <c r="U25" s="57"/>
      <c r="V25" s="57"/>
      <c r="W25" s="57"/>
      <c r="X25" s="68" t="s">
        <v>72</v>
      </c>
      <c r="Y25" s="68"/>
      <c r="Z25" s="68"/>
      <c r="AA25" s="68"/>
      <c r="AB25" s="68"/>
      <c r="AC25" s="68"/>
      <c r="AD25" s="68"/>
      <c r="AE25" s="68"/>
    </row>
    <row r="26" spans="2:31" ht="20.25" customHeight="1" thickBot="1" x14ac:dyDescent="0.2">
      <c r="B26" s="81" t="s">
        <v>57</v>
      </c>
      <c r="C26" s="82"/>
      <c r="D26" s="82"/>
      <c r="E26" s="82"/>
      <c r="F26" s="82"/>
      <c r="G26" s="82"/>
      <c r="H26" s="82"/>
      <c r="I26" s="82"/>
      <c r="J26" s="82"/>
      <c r="K26" s="82"/>
      <c r="L26" s="97">
        <f>SUM(S18:W24)-L27</f>
        <v>100000</v>
      </c>
      <c r="M26" s="97"/>
      <c r="N26" s="97"/>
      <c r="O26" s="97"/>
      <c r="P26" s="97"/>
      <c r="Q26" s="97"/>
      <c r="R26" s="98"/>
      <c r="S26" s="83" t="s">
        <v>58</v>
      </c>
      <c r="T26" s="84"/>
      <c r="U26" s="84"/>
      <c r="V26" s="84"/>
      <c r="W26" s="84"/>
      <c r="X26" s="97">
        <f>L26*0.1</f>
        <v>10000</v>
      </c>
      <c r="Y26" s="97"/>
      <c r="Z26" s="97"/>
      <c r="AA26" s="97"/>
      <c r="AB26" s="97"/>
      <c r="AC26" s="97"/>
      <c r="AD26" s="97"/>
      <c r="AE26" s="103"/>
    </row>
    <row r="27" spans="2:31" ht="20.25" customHeight="1" thickBot="1" x14ac:dyDescent="0.2">
      <c r="B27" s="89" t="s">
        <v>60</v>
      </c>
      <c r="C27" s="90"/>
      <c r="D27" s="90"/>
      <c r="E27" s="90"/>
      <c r="F27" s="90"/>
      <c r="G27" s="90"/>
      <c r="H27" s="90"/>
      <c r="I27" s="90"/>
      <c r="J27" s="90"/>
      <c r="K27" s="90"/>
      <c r="L27" s="99">
        <f>SUMIF(Q18:R24,"＊",S18:W24)</f>
        <v>50000</v>
      </c>
      <c r="M27" s="99"/>
      <c r="N27" s="99"/>
      <c r="O27" s="99"/>
      <c r="P27" s="99"/>
      <c r="Q27" s="99"/>
      <c r="R27" s="100"/>
      <c r="S27" s="91" t="s">
        <v>59</v>
      </c>
      <c r="T27" s="92"/>
      <c r="U27" s="92"/>
      <c r="V27" s="92"/>
      <c r="W27" s="93"/>
      <c r="X27" s="99">
        <f>L27*0.08</f>
        <v>4000</v>
      </c>
      <c r="Y27" s="99"/>
      <c r="Z27" s="99"/>
      <c r="AA27" s="99"/>
      <c r="AB27" s="99"/>
      <c r="AC27" s="99"/>
      <c r="AD27" s="99"/>
      <c r="AE27" s="104"/>
    </row>
    <row r="28" spans="2:31" ht="20.25" customHeight="1" thickBot="1" x14ac:dyDescent="0.2">
      <c r="B28" s="85" t="s">
        <v>67</v>
      </c>
      <c r="C28" s="86"/>
      <c r="D28" s="86"/>
      <c r="E28" s="86"/>
      <c r="F28" s="86"/>
      <c r="G28" s="86"/>
      <c r="H28" s="86"/>
      <c r="I28" s="86"/>
      <c r="J28" s="86"/>
      <c r="K28" s="86"/>
      <c r="L28" s="101">
        <f>SUM(L26:R27)</f>
        <v>150000</v>
      </c>
      <c r="M28" s="101"/>
      <c r="N28" s="101"/>
      <c r="O28" s="101"/>
      <c r="P28" s="101"/>
      <c r="Q28" s="101"/>
      <c r="R28" s="102"/>
      <c r="S28" s="87" t="s">
        <v>67</v>
      </c>
      <c r="T28" s="88"/>
      <c r="U28" s="88"/>
      <c r="V28" s="88"/>
      <c r="W28" s="88"/>
      <c r="X28" s="101">
        <f>SUM(X26:AE27)</f>
        <v>14000</v>
      </c>
      <c r="Y28" s="101"/>
      <c r="Z28" s="101"/>
      <c r="AA28" s="101"/>
      <c r="AB28" s="101"/>
      <c r="AC28" s="101"/>
      <c r="AD28" s="101"/>
      <c r="AE28" s="105"/>
    </row>
    <row r="29" spans="2:31" ht="20.25" customHeight="1" thickBot="1" x14ac:dyDescent="0.2">
      <c r="B29" s="94" t="str">
        <f>"源泉税（"&amp;入力用!C21&amp;"）"</f>
        <v>源泉税（0.1021）</v>
      </c>
      <c r="C29" s="95"/>
      <c r="D29" s="95"/>
      <c r="E29" s="95"/>
      <c r="F29" s="95"/>
      <c r="G29" s="95"/>
      <c r="H29" s="95"/>
      <c r="I29" s="95"/>
      <c r="J29" s="95"/>
      <c r="K29" s="96"/>
      <c r="L29" s="109">
        <f>L26*入力用!C21</f>
        <v>10210</v>
      </c>
      <c r="M29" s="110"/>
      <c r="N29" s="110"/>
      <c r="O29" s="110"/>
      <c r="P29" s="110"/>
      <c r="Q29" s="110"/>
      <c r="R29" s="111"/>
      <c r="S29" s="57"/>
      <c r="T29" s="57"/>
      <c r="U29" s="57"/>
      <c r="V29" s="57"/>
      <c r="W29" s="57"/>
      <c r="X29" s="106"/>
      <c r="Y29" s="106"/>
      <c r="Z29" s="106"/>
      <c r="AA29" s="106"/>
      <c r="AB29" s="106"/>
      <c r="AC29" s="106"/>
      <c r="AD29" s="106"/>
      <c r="AE29" s="106"/>
    </row>
    <row r="30" spans="2:31" ht="20.25" customHeight="1" thickBo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80"/>
      <c r="M30" s="80"/>
      <c r="N30" s="80"/>
      <c r="O30" s="80"/>
      <c r="P30" s="80"/>
      <c r="Q30" s="80"/>
      <c r="R30" s="80"/>
      <c r="S30" s="57"/>
      <c r="T30" s="57"/>
      <c r="U30" s="57"/>
      <c r="V30" s="57"/>
      <c r="W30" s="57"/>
      <c r="X30" s="80"/>
      <c r="Y30" s="80"/>
      <c r="Z30" s="80"/>
      <c r="AA30" s="80"/>
      <c r="AB30" s="80"/>
      <c r="AC30" s="80"/>
      <c r="AD30" s="80"/>
      <c r="AE30" s="80"/>
    </row>
    <row r="31" spans="2:31" ht="35.25" customHeight="1" thickBot="1" x14ac:dyDescent="0.2">
      <c r="B31" s="112" t="s">
        <v>70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15">
        <f>L28+X28-L29</f>
        <v>153790</v>
      </c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</row>
    <row r="32" spans="2:31" ht="20.25" customHeight="1" x14ac:dyDescent="0.1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80"/>
      <c r="M32" s="80"/>
      <c r="N32" s="80"/>
      <c r="O32" s="80"/>
      <c r="P32" s="80"/>
      <c r="Q32" s="80"/>
      <c r="R32" s="80"/>
      <c r="S32" s="57"/>
      <c r="T32" s="57"/>
      <c r="U32" s="57"/>
      <c r="V32" s="57"/>
      <c r="W32" s="57"/>
      <c r="X32" s="80"/>
      <c r="Y32" s="80"/>
      <c r="Z32" s="80"/>
      <c r="AA32" s="80"/>
      <c r="AB32" s="80"/>
      <c r="AC32" s="80"/>
      <c r="AD32" s="80"/>
      <c r="AE32" s="80"/>
    </row>
    <row r="33" spans="2:31" ht="20.25" customHeight="1" thickBot="1" x14ac:dyDescent="0.2">
      <c r="B33" s="58" t="s">
        <v>69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6"/>
      <c r="W33" s="66"/>
      <c r="X33" s="56"/>
      <c r="Y33" s="56"/>
      <c r="Z33" s="56"/>
      <c r="AA33" s="56"/>
      <c r="AB33" s="56"/>
      <c r="AC33" s="56"/>
      <c r="AD33" s="56"/>
      <c r="AE33" s="56"/>
    </row>
    <row r="34" spans="2:31" ht="20.25" customHeight="1" x14ac:dyDescent="0.15">
      <c r="B34" s="29" t="s">
        <v>63</v>
      </c>
      <c r="C34" s="30"/>
      <c r="D34" s="30"/>
      <c r="E34" s="30"/>
      <c r="F34" s="30"/>
      <c r="G34" s="30"/>
      <c r="H34" s="30"/>
      <c r="I34" s="30"/>
      <c r="J34" s="30"/>
      <c r="K34" s="31"/>
      <c r="L34" s="70" t="str">
        <f>入力用!C24</f>
        <v>○○銀行　○○支店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</row>
    <row r="35" spans="2:31" ht="20.25" customHeight="1" x14ac:dyDescent="0.15">
      <c r="B35" s="32" t="s">
        <v>64</v>
      </c>
      <c r="C35" s="33"/>
      <c r="D35" s="33"/>
      <c r="E35" s="33"/>
      <c r="F35" s="33"/>
      <c r="G35" s="33"/>
      <c r="H35" s="33"/>
      <c r="I35" s="33"/>
      <c r="J35" s="33"/>
      <c r="K35" s="34"/>
      <c r="L35" s="73" t="str">
        <f>入力用!C25</f>
        <v>普通預金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</row>
    <row r="36" spans="2:31" ht="20.25" customHeight="1" x14ac:dyDescent="0.15">
      <c r="B36" s="32" t="s">
        <v>65</v>
      </c>
      <c r="C36" s="33"/>
      <c r="D36" s="33"/>
      <c r="E36" s="33"/>
      <c r="F36" s="33"/>
      <c r="G36" s="33"/>
      <c r="H36" s="33"/>
      <c r="I36" s="33"/>
      <c r="J36" s="33"/>
      <c r="K36" s="34"/>
      <c r="L36" s="76" t="str">
        <f>入力用!C26</f>
        <v>123-456789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5"/>
    </row>
    <row r="37" spans="2:31" ht="20.25" customHeight="1" thickBot="1" x14ac:dyDescent="0.2">
      <c r="B37" s="36" t="s">
        <v>66</v>
      </c>
      <c r="C37" s="37"/>
      <c r="D37" s="37"/>
      <c r="E37" s="37"/>
      <c r="F37" s="37"/>
      <c r="G37" s="37"/>
      <c r="H37" s="37"/>
      <c r="I37" s="37"/>
      <c r="J37" s="37"/>
      <c r="K37" s="38"/>
      <c r="L37" s="77" t="str">
        <f>入力用!C27</f>
        <v>マルサンカクマル（カ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</row>
    <row r="38" spans="2:31" ht="20.25" customHeight="1" x14ac:dyDescent="0.1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66"/>
      <c r="U38" s="66"/>
      <c r="V38" s="66"/>
      <c r="W38" s="66"/>
      <c r="X38" s="56"/>
      <c r="Y38" s="56"/>
      <c r="Z38" s="56"/>
      <c r="AA38" s="56"/>
      <c r="AB38" s="56"/>
      <c r="AC38" s="56"/>
      <c r="AD38" s="56"/>
      <c r="AE38" s="56"/>
    </row>
  </sheetData>
  <mergeCells count="68">
    <mergeCell ref="B29:K29"/>
    <mergeCell ref="L29:R29"/>
    <mergeCell ref="B31:R31"/>
    <mergeCell ref="S31:AE31"/>
    <mergeCell ref="E22:P22"/>
    <mergeCell ref="E23:P23"/>
    <mergeCell ref="E24:P24"/>
    <mergeCell ref="E17:P17"/>
    <mergeCell ref="B37:K37"/>
    <mergeCell ref="B36:K36"/>
    <mergeCell ref="B35:K35"/>
    <mergeCell ref="B34:K34"/>
    <mergeCell ref="L37:AE37"/>
    <mergeCell ref="L36:AE36"/>
    <mergeCell ref="L35:AE35"/>
    <mergeCell ref="L34:AE34"/>
    <mergeCell ref="S28:W28"/>
    <mergeCell ref="X28:AE28"/>
    <mergeCell ref="X27:AE27"/>
    <mergeCell ref="X25:AE25"/>
    <mergeCell ref="B26:K26"/>
    <mergeCell ref="B27:K27"/>
    <mergeCell ref="L26:R26"/>
    <mergeCell ref="L27:R27"/>
    <mergeCell ref="B28:K28"/>
    <mergeCell ref="L28:R28"/>
    <mergeCell ref="Z14:AD14"/>
    <mergeCell ref="Q17:R17"/>
    <mergeCell ref="Q24:R24"/>
    <mergeCell ref="Q23:R23"/>
    <mergeCell ref="Q22:R22"/>
    <mergeCell ref="X19:AE19"/>
    <mergeCell ref="X20:AE20"/>
    <mergeCell ref="X21:AE21"/>
    <mergeCell ref="S26:W26"/>
    <mergeCell ref="B24:D24"/>
    <mergeCell ref="B23:D23"/>
    <mergeCell ref="B22:D22"/>
    <mergeCell ref="B21:D21"/>
    <mergeCell ref="B20:D20"/>
    <mergeCell ref="B19:D19"/>
    <mergeCell ref="X23:AE23"/>
    <mergeCell ref="X24:AE24"/>
    <mergeCell ref="X26:AE26"/>
    <mergeCell ref="S24:W24"/>
    <mergeCell ref="S27:W27"/>
    <mergeCell ref="B17:D17"/>
    <mergeCell ref="B18:D18"/>
    <mergeCell ref="S18:W18"/>
    <mergeCell ref="S19:W19"/>
    <mergeCell ref="S20:W20"/>
    <mergeCell ref="S21:W21"/>
    <mergeCell ref="S23:W23"/>
    <mergeCell ref="Q21:R21"/>
    <mergeCell ref="Q20:R20"/>
    <mergeCell ref="Q19:R19"/>
    <mergeCell ref="Q18:R18"/>
    <mergeCell ref="E18:P18"/>
    <mergeCell ref="E19:P19"/>
    <mergeCell ref="E20:P20"/>
    <mergeCell ref="E21:P21"/>
    <mergeCell ref="Z2:AE2"/>
    <mergeCell ref="B7:AE7"/>
    <mergeCell ref="S22:W22"/>
    <mergeCell ref="X22:AE22"/>
    <mergeCell ref="X17:AE17"/>
    <mergeCell ref="S17:W17"/>
    <mergeCell ref="X18:AE18"/>
  </mergeCells>
  <phoneticPr fontId="3"/>
  <dataValidations count="2">
    <dataValidation type="list" showInputMessage="1" showErrorMessage="1" sqref="Q25:R25" xr:uid="{D0F8C860-EA3C-4358-B3FC-8905868DB4E9}">
      <formula1>"*,　"</formula1>
    </dataValidation>
    <dataValidation type="list" showInputMessage="1" showErrorMessage="1" sqref="Q18:R24" xr:uid="{4C0E93EB-4F48-473D-A27C-CCC5EF399FBE}">
      <formula1>"＊,　"</formula1>
    </dataValidation>
  </dataValidations>
  <pageMargins left="0.78740157480314965" right="0.78740157480314965" top="0.59055118110236227" bottom="0.98425196850393704" header="0.31496062992125984" footer="0.51181102362204722"/>
  <pageSetup paperSize="9" scale="10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Sheet1</vt:lpstr>
      <vt:lpstr>Sheet1!Print_Area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user</cp:lastModifiedBy>
  <cp:lastPrinted>2023-02-03T05:11:00Z</cp:lastPrinted>
  <dcterms:created xsi:type="dcterms:W3CDTF">2005-10-27T04:49:43Z</dcterms:created>
  <dcterms:modified xsi:type="dcterms:W3CDTF">2023-02-03T05:13:04Z</dcterms:modified>
</cp:coreProperties>
</file>